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Technická specifikace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<sst xmlns="http://schemas.openxmlformats.org/spreadsheetml/2006/main" count="53" uniqueCount="38">
  <si>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2293219/18</t>
  </si>
  <si>
    <t>2293219/19</t>
  </si>
  <si>
    <t>2335557/14</t>
  </si>
  <si>
    <t>BLECH</t>
  </si>
  <si>
    <t>Číslo artiklu</t>
  </si>
  <si>
    <t>Název operace v KOO</t>
  </si>
  <si>
    <t>Číslo výkresu</t>
  </si>
  <si>
    <t>Název dílu</t>
  </si>
  <si>
    <t>Průběžná doba plnění (dny)</t>
  </si>
  <si>
    <t>zakružování dílů</t>
  </si>
  <si>
    <t>Celková nabídková cena v Kč bez DPH</t>
  </si>
  <si>
    <t>Identifikační údaje:</t>
  </si>
  <si>
    <t>IČ:</t>
  </si>
  <si>
    <t>Příloha č. 1 - Technická specifikace a ceník</t>
  </si>
  <si>
    <t>Veřejná zakázka: Zakružování dílů drtiče</t>
  </si>
  <si>
    <t>Zakružování dílů drtiče</t>
  </si>
  <si>
    <t>2515497/22</t>
  </si>
  <si>
    <t>j251549722</t>
  </si>
  <si>
    <t>Předpokládaný počet kusů v dávce</t>
  </si>
  <si>
    <t>Předpokládaný počet kusů za období</t>
  </si>
  <si>
    <t>Celková cena za období v Kč bez DPH</t>
  </si>
  <si>
    <t>MJ</t>
  </si>
  <si>
    <t>ks</t>
  </si>
  <si>
    <t>5 dnů</t>
  </si>
  <si>
    <t>Nabídková cena za 1ks v Kč bez DPH bez dopravy</t>
  </si>
  <si>
    <t>Cena za dopravu 1ks v Kč bez DPH</t>
  </si>
  <si>
    <t>Nabídková cena za 1 ks v Kč bez DPH včetně dopravy</t>
  </si>
  <si>
    <t>Materiál</t>
  </si>
  <si>
    <t>p.č.</t>
  </si>
  <si>
    <t>Název/jméno uchazeče zhotovitele:</t>
  </si>
  <si>
    <t>Razítko a podpis osoby oprávněné jednat jménem či za zhotovitele:</t>
  </si>
  <si>
    <t xml:space="preserve"> S355J2+N</t>
  </si>
  <si>
    <t>Požadavky</t>
  </si>
  <si>
    <t xml:space="preserve">1: zakružit do tvaru dle kót R 2100 ; 1207 ; 125 ;
pozor na polohu sražených hran
2: kontrolovat tvar a rozměry ,
kontrolovat každý kus </t>
  </si>
  <si>
    <t xml:space="preserve">1: zakružit do tvaru dle kót R 2100 ; 1207 ; 125 ;
pozor na polohu sražených hran 
2: kontrolovat tvar a rozmery ,
kontrolovat každý kus </t>
  </si>
  <si>
    <t xml:space="preserve">1: zakružit do tvaru dle kót R 2300 ; 1044 ; 91 ;
pozor na polohu sražených hran
2: kontrolovat tvar a rozmery dle KD ,
kontrolovat každý kus </t>
  </si>
  <si>
    <t xml:space="preserve">1: zakružit do tvaru dle kót R 2100 ; 1337 ; 152 mm
pozor na polohu sražených hran
2: kontrolovat tvar a rozmery ,
kontrolovat každý kus </t>
  </si>
  <si>
    <t>Rámcová smlouva č.: S1161/17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</si>
</sst>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,###,###,##0.00"/>
    <numFmt numFmtId="179" formatCode="##,###,##0.0\%"/>
    <numFmt numFmtId="180" formatCode="#,##0.0\ &quot;Kč&quot;"/>
    <numFmt numFmtId="181" formatCode="#,##0\ &quot;Kč&quot;"/>
    <numFmt numFmtId="182" formatCode="#,##0.00\ &quot;Kč&quot;"/>
  </numFmts>
  <fonts count="42">
    <font>
      <sz val="10"/>
      <name val="Arial"/>
      <family val="0"/>
    </font>
    <font>
      <sz val="10"/>
      <name val="Arial CE"/>
      <family val="0"/>
    </font>
    <font>
      <b/>
      <i/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10"/>
      <name val="Arial"/>
      <family val="2"/>
    </font>
    <font>
      <b/>
      <sz val="12"/>
      <name val="Arial CE"/>
      <family val="0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1" fillId="0" borderId="10" xfId="46" applyNumberFormat="1" applyFont="1" applyFill="1" applyBorder="1" applyAlignment="1" applyProtection="1">
      <alignment vertical="center"/>
      <protection hidden="1"/>
    </xf>
    <xf numFmtId="1" fontId="1" fillId="0" borderId="10" xfId="46" applyNumberFormat="1" applyFont="1" applyFill="1" applyBorder="1" applyAlignment="1" applyProtection="1">
      <alignment horizontal="left" vertical="center"/>
      <protection hidden="1"/>
    </xf>
    <xf numFmtId="1" fontId="1" fillId="0" borderId="10" xfId="46" applyNumberFormat="1" applyFont="1" applyFill="1" applyBorder="1" applyAlignment="1" applyProtection="1">
      <alignment horizontal="center" vertical="center"/>
      <protection hidden="1"/>
    </xf>
    <xf numFmtId="0" fontId="1" fillId="0" borderId="10" xfId="46" applyFont="1" applyFill="1" applyBorder="1" applyAlignment="1" applyProtection="1" quotePrefix="1">
      <alignment horizontal="center" vertical="center"/>
      <protection hidden="1"/>
    </xf>
    <xf numFmtId="0" fontId="1" fillId="0" borderId="10" xfId="46" applyFont="1" applyFill="1" applyBorder="1" applyAlignment="1" applyProtection="1">
      <alignment horizontal="center" vertical="center"/>
      <protection hidden="1"/>
    </xf>
    <xf numFmtId="49" fontId="1" fillId="0" borderId="11" xfId="46" applyNumberFormat="1" applyFont="1" applyFill="1" applyBorder="1" applyAlignment="1" applyProtection="1">
      <alignment vertical="center"/>
      <protection hidden="1"/>
    </xf>
    <xf numFmtId="1" fontId="1" fillId="0" borderId="11" xfId="46" applyNumberFormat="1" applyFont="1" applyFill="1" applyBorder="1" applyAlignment="1" applyProtection="1">
      <alignment horizontal="left" vertical="center"/>
      <protection hidden="1"/>
    </xf>
    <xf numFmtId="1" fontId="1" fillId="0" borderId="11" xfId="46" applyNumberFormat="1" applyFont="1" applyFill="1" applyBorder="1" applyAlignment="1" applyProtection="1">
      <alignment horizontal="center" vertical="center"/>
      <protection hidden="1"/>
    </xf>
    <xf numFmtId="0" fontId="1" fillId="0" borderId="11" xfId="46" applyFont="1" applyFill="1" applyBorder="1" applyAlignment="1" applyProtection="1" quotePrefix="1">
      <alignment horizontal="center" vertical="center"/>
      <protection hidden="1"/>
    </xf>
    <xf numFmtId="0" fontId="1" fillId="0" borderId="11" xfId="46" applyFont="1" applyFill="1" applyBorder="1" applyAlignment="1" applyProtection="1">
      <alignment horizontal="center" vertical="center"/>
      <protection hidden="1"/>
    </xf>
    <xf numFmtId="4" fontId="1" fillId="33" borderId="10" xfId="46" applyNumberFormat="1" applyFont="1" applyFill="1" applyBorder="1" applyAlignment="1" applyProtection="1">
      <alignment horizontal="center" vertical="center"/>
      <protection/>
    </xf>
    <xf numFmtId="4" fontId="1" fillId="33" borderId="11" xfId="46" applyNumberFormat="1" applyFont="1" applyFill="1" applyBorder="1" applyAlignment="1" applyProtection="1">
      <alignment horizontal="center" vertical="center"/>
      <protection/>
    </xf>
    <xf numFmtId="182" fontId="4" fillId="34" borderId="12" xfId="46" applyNumberFormat="1" applyFont="1" applyFill="1" applyBorder="1" applyAlignment="1" applyProtection="1">
      <alignment horizontal="center" vertical="center"/>
      <protection/>
    </xf>
    <xf numFmtId="4" fontId="1" fillId="35" borderId="10" xfId="46" applyNumberFormat="1" applyFont="1" applyFill="1" applyBorder="1" applyAlignment="1" applyProtection="1">
      <alignment horizontal="center" vertical="center"/>
      <protection/>
    </xf>
    <xf numFmtId="4" fontId="1" fillId="35" borderId="11" xfId="46" applyNumberFormat="1" applyFont="1" applyFill="1" applyBorder="1" applyAlignment="1" applyProtection="1">
      <alignment horizontal="center" vertical="center"/>
      <protection/>
    </xf>
    <xf numFmtId="4" fontId="1" fillId="34" borderId="13" xfId="46" applyNumberFormat="1" applyFont="1" applyFill="1" applyBorder="1" applyAlignment="1" applyProtection="1">
      <alignment horizontal="center" vertical="center"/>
      <protection/>
    </xf>
    <xf numFmtId="4" fontId="1" fillId="34" borderId="14" xfId="46" applyNumberFormat="1" applyFont="1" applyFill="1" applyBorder="1" applyAlignment="1" applyProtection="1">
      <alignment horizontal="center" vertical="center"/>
      <protection/>
    </xf>
    <xf numFmtId="4" fontId="1" fillId="33" borderId="10" xfId="46" applyNumberFormat="1" applyFont="1" applyFill="1" applyBorder="1" applyAlignment="1" applyProtection="1">
      <alignment horizontal="center" vertical="center"/>
      <protection hidden="1"/>
    </xf>
    <xf numFmtId="4" fontId="1" fillId="33" borderId="11" xfId="46" applyNumberFormat="1" applyFont="1" applyFill="1" applyBorder="1" applyAlignment="1" applyProtection="1">
      <alignment horizontal="center" vertical="center"/>
      <protection hidden="1"/>
    </xf>
    <xf numFmtId="1" fontId="1" fillId="0" borderId="10" xfId="46" applyNumberFormat="1" applyFont="1" applyFill="1" applyBorder="1" applyAlignment="1" applyProtection="1">
      <alignment horizontal="center" vertical="center" wrapText="1"/>
      <protection hidden="1"/>
    </xf>
    <xf numFmtId="1" fontId="1" fillId="0" borderId="11" xfId="46" applyNumberFormat="1" applyFont="1" applyFill="1" applyBorder="1" applyAlignment="1" applyProtection="1">
      <alignment horizontal="center" vertical="center" wrapText="1"/>
      <protection hidden="1"/>
    </xf>
    <xf numFmtId="49" fontId="1" fillId="0" borderId="15" xfId="46" applyNumberFormat="1" applyFont="1" applyFill="1" applyBorder="1" applyAlignment="1" applyProtection="1">
      <alignment vertical="center"/>
      <protection hidden="1"/>
    </xf>
    <xf numFmtId="1" fontId="1" fillId="0" borderId="15" xfId="46" applyNumberFormat="1" applyFont="1" applyFill="1" applyBorder="1" applyAlignment="1" applyProtection="1">
      <alignment horizontal="left" vertical="center"/>
      <protection hidden="1"/>
    </xf>
    <xf numFmtId="1" fontId="1" fillId="0" borderId="15" xfId="46" applyNumberFormat="1" applyFont="1" applyFill="1" applyBorder="1" applyAlignment="1" applyProtection="1">
      <alignment horizontal="center" vertical="center"/>
      <protection hidden="1"/>
    </xf>
    <xf numFmtId="1" fontId="1" fillId="0" borderId="15" xfId="46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46" applyFont="1" applyFill="1" applyBorder="1" applyAlignment="1" applyProtection="1" quotePrefix="1">
      <alignment horizontal="center" vertical="center"/>
      <protection hidden="1"/>
    </xf>
    <xf numFmtId="0" fontId="1" fillId="0" borderId="15" xfId="46" applyFont="1" applyFill="1" applyBorder="1" applyAlignment="1" applyProtection="1">
      <alignment horizontal="center" vertical="center"/>
      <protection hidden="1"/>
    </xf>
    <xf numFmtId="4" fontId="1" fillId="33" borderId="15" xfId="46" applyNumberFormat="1" applyFont="1" applyFill="1" applyBorder="1" applyAlignment="1" applyProtection="1">
      <alignment horizontal="center" vertical="center"/>
      <protection hidden="1"/>
    </xf>
    <xf numFmtId="4" fontId="1" fillId="33" borderId="15" xfId="46" applyNumberFormat="1" applyFont="1" applyFill="1" applyBorder="1" applyAlignment="1" applyProtection="1">
      <alignment horizontal="center" vertical="center"/>
      <protection/>
    </xf>
    <xf numFmtId="4" fontId="1" fillId="35" borderId="15" xfId="46" applyNumberFormat="1" applyFont="1" applyFill="1" applyBorder="1" applyAlignment="1" applyProtection="1">
      <alignment horizontal="center" vertical="center"/>
      <protection/>
    </xf>
    <xf numFmtId="4" fontId="1" fillId="34" borderId="16" xfId="46" applyNumberFormat="1" applyFont="1" applyFill="1" applyBorder="1" applyAlignment="1" applyProtection="1">
      <alignment horizontal="center" vertical="center"/>
      <protection/>
    </xf>
    <xf numFmtId="0" fontId="5" fillId="0" borderId="0" xfId="46" applyFont="1" applyBorder="1" applyAlignment="1" applyProtection="1">
      <alignment vertical="center"/>
      <protection/>
    </xf>
    <xf numFmtId="0" fontId="5" fillId="0" borderId="0" xfId="46" applyFont="1" applyAlignment="1" applyProtection="1">
      <alignment vertical="center"/>
      <protection/>
    </xf>
    <xf numFmtId="0" fontId="1" fillId="0" borderId="0" xfId="46" applyFont="1" applyAlignment="1" applyProtection="1">
      <alignment vertical="center"/>
      <protection/>
    </xf>
    <xf numFmtId="0" fontId="1" fillId="0" borderId="0" xfId="46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46" applyFont="1" applyBorder="1" applyAlignment="1" applyProtection="1">
      <alignment vertical="center"/>
      <protection/>
    </xf>
    <xf numFmtId="0" fontId="7" fillId="36" borderId="17" xfId="0" applyFont="1" applyFill="1" applyBorder="1" applyAlignment="1" applyProtection="1">
      <alignment horizontal="center" vertical="center"/>
      <protection/>
    </xf>
    <xf numFmtId="0" fontId="7" fillId="36" borderId="18" xfId="0" applyFont="1" applyFill="1" applyBorder="1" applyAlignment="1" applyProtection="1">
      <alignment horizontal="center" vertical="center"/>
      <protection/>
    </xf>
    <xf numFmtId="0" fontId="7" fillId="36" borderId="19" xfId="0" applyFont="1" applyFill="1" applyBorder="1" applyAlignment="1" applyProtection="1">
      <alignment horizontal="center" vertical="center"/>
      <protection/>
    </xf>
    <xf numFmtId="0" fontId="2" fillId="34" borderId="20" xfId="46" applyFont="1" applyFill="1" applyBorder="1" applyAlignment="1" applyProtection="1">
      <alignment horizontal="center" vertical="center" wrapText="1" shrinkToFit="1"/>
      <protection/>
    </xf>
    <xf numFmtId="49" fontId="2" fillId="34" borderId="21" xfId="46" applyNumberFormat="1" applyFont="1" applyFill="1" applyBorder="1" applyAlignment="1" applyProtection="1">
      <alignment horizontal="center" vertical="center" wrapText="1" shrinkToFit="1"/>
      <protection/>
    </xf>
    <xf numFmtId="0" fontId="2" fillId="34" borderId="21" xfId="46" applyFont="1" applyFill="1" applyBorder="1" applyAlignment="1" applyProtection="1">
      <alignment horizontal="center" vertical="center" wrapText="1" shrinkToFit="1"/>
      <protection/>
    </xf>
    <xf numFmtId="180" fontId="2" fillId="34" borderId="21" xfId="46" applyNumberFormat="1" applyFont="1" applyFill="1" applyBorder="1" applyAlignment="1" applyProtection="1">
      <alignment horizontal="center" vertical="center" wrapText="1" shrinkToFit="1"/>
      <protection/>
    </xf>
    <xf numFmtId="180" fontId="2" fillId="34" borderId="22" xfId="46" applyNumberFormat="1" applyFont="1" applyFill="1" applyBorder="1" applyAlignment="1" applyProtection="1">
      <alignment horizontal="center" vertical="center" wrapText="1" shrinkToFit="1"/>
      <protection/>
    </xf>
    <xf numFmtId="180" fontId="2" fillId="34" borderId="23" xfId="46" applyNumberFormat="1" applyFont="1" applyFill="1" applyBorder="1" applyAlignment="1" applyProtection="1">
      <alignment horizontal="center" vertical="center" wrapText="1" shrinkToFit="1"/>
      <protection/>
    </xf>
    <xf numFmtId="0" fontId="1" fillId="0" borderId="24" xfId="46" applyFont="1" applyBorder="1" applyAlignment="1" applyProtection="1">
      <alignment horizontal="center" vertical="center"/>
      <protection/>
    </xf>
    <xf numFmtId="0" fontId="1" fillId="0" borderId="25" xfId="46" applyFont="1" applyBorder="1" applyAlignment="1" applyProtection="1">
      <alignment horizontal="center" vertical="center"/>
      <protection/>
    </xf>
    <xf numFmtId="0" fontId="1" fillId="0" borderId="26" xfId="46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30" xfId="0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tabSelected="1" zoomScalePageLayoutView="0" workbookViewId="0" topLeftCell="A1">
      <selection activeCell="N2" sqref="N2"/>
    </sheetView>
  </sheetViews>
  <sheetFormatPr defaultColWidth="9.140625" defaultRowHeight="12.75"/>
  <cols>
    <col min="1" max="1" width="5.57421875" style="36" customWidth="1"/>
    <col min="2" max="2" width="14.8515625" style="36" customWidth="1"/>
    <col min="3" max="3" width="10.57421875" style="36" customWidth="1"/>
    <col min="4" max="4" width="8.00390625" style="36" customWidth="1"/>
    <col min="5" max="5" width="9.8515625" style="36" customWidth="1"/>
    <col min="6" max="6" width="13.8515625" style="36" customWidth="1"/>
    <col min="7" max="7" width="33.140625" style="36" customWidth="1"/>
    <col min="8" max="8" width="6.7109375" style="36" customWidth="1"/>
    <col min="9" max="9" width="15.7109375" style="36" customWidth="1"/>
    <col min="10" max="10" width="15.28125" style="36" customWidth="1"/>
    <col min="11" max="11" width="19.7109375" style="36" customWidth="1"/>
    <col min="12" max="12" width="18.421875" style="36" customWidth="1"/>
    <col min="13" max="13" width="17.00390625" style="36" customWidth="1"/>
    <col min="14" max="14" width="18.57421875" style="36" customWidth="1"/>
    <col min="15" max="15" width="24.00390625" style="36" customWidth="1"/>
    <col min="16" max="16384" width="9.140625" style="36" customWidth="1"/>
  </cols>
  <sheetData>
    <row r="2" spans="1:15" ht="15">
      <c r="A2" s="32" t="s">
        <v>14</v>
      </c>
      <c r="B2" s="33"/>
      <c r="C2" s="33"/>
      <c r="D2" s="33"/>
      <c r="E2" s="33"/>
      <c r="F2" s="34"/>
      <c r="G2" s="34"/>
      <c r="H2" s="35"/>
      <c r="I2" s="35"/>
      <c r="J2" s="35"/>
      <c r="K2" s="35"/>
      <c r="L2" s="35"/>
      <c r="M2" s="35"/>
      <c r="N2" s="35"/>
      <c r="O2" s="35"/>
    </row>
    <row r="3" spans="1:15" ht="15">
      <c r="A3" s="32" t="s">
        <v>37</v>
      </c>
      <c r="B3" s="33"/>
      <c r="C3" s="33"/>
      <c r="D3" s="33"/>
      <c r="E3" s="33"/>
      <c r="F3" s="34"/>
      <c r="G3" s="34"/>
      <c r="H3" s="35"/>
      <c r="I3" s="35"/>
      <c r="J3" s="35"/>
      <c r="K3" s="35"/>
      <c r="L3" s="35"/>
      <c r="M3" s="35"/>
      <c r="N3" s="35"/>
      <c r="O3" s="35"/>
    </row>
    <row r="4" spans="1:15" ht="15">
      <c r="A4" s="32" t="s">
        <v>13</v>
      </c>
      <c r="B4" s="33"/>
      <c r="C4" s="33"/>
      <c r="D4" s="33"/>
      <c r="E4" s="33"/>
      <c r="F4" s="34"/>
      <c r="G4" s="34"/>
      <c r="H4" s="35"/>
      <c r="I4" s="35"/>
      <c r="J4" s="35"/>
      <c r="K4" s="35"/>
      <c r="L4" s="35"/>
      <c r="M4" s="35"/>
      <c r="N4" s="35"/>
      <c r="O4" s="35"/>
    </row>
    <row r="5" spans="1:15" ht="12.75">
      <c r="A5" s="37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3.5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6.5" thickBot="1">
      <c r="A7" s="38" t="s">
        <v>15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</row>
    <row r="8" spans="1:15" ht="39" thickBot="1">
      <c r="A8" s="41" t="s">
        <v>28</v>
      </c>
      <c r="B8" s="42" t="s">
        <v>5</v>
      </c>
      <c r="C8" s="42" t="s">
        <v>6</v>
      </c>
      <c r="D8" s="42" t="s">
        <v>7</v>
      </c>
      <c r="E8" s="42" t="s">
        <v>27</v>
      </c>
      <c r="F8" s="43" t="s">
        <v>4</v>
      </c>
      <c r="G8" s="43" t="s">
        <v>32</v>
      </c>
      <c r="H8" s="43" t="s">
        <v>21</v>
      </c>
      <c r="I8" s="43" t="s">
        <v>18</v>
      </c>
      <c r="J8" s="42" t="s">
        <v>8</v>
      </c>
      <c r="K8" s="43" t="s">
        <v>19</v>
      </c>
      <c r="L8" s="44" t="s">
        <v>24</v>
      </c>
      <c r="M8" s="44" t="s">
        <v>25</v>
      </c>
      <c r="N8" s="45" t="s">
        <v>26</v>
      </c>
      <c r="O8" s="46" t="s">
        <v>20</v>
      </c>
    </row>
    <row r="9" spans="1:15" ht="71.25" customHeight="1">
      <c r="A9" s="47">
        <v>1</v>
      </c>
      <c r="B9" s="22" t="s">
        <v>9</v>
      </c>
      <c r="C9" s="23" t="s">
        <v>0</v>
      </c>
      <c r="D9" s="22" t="s">
        <v>3</v>
      </c>
      <c r="E9" s="22" t="s">
        <v>31</v>
      </c>
      <c r="F9" s="24">
        <v>995033011700</v>
      </c>
      <c r="G9" s="25" t="s">
        <v>33</v>
      </c>
      <c r="H9" s="26" t="s">
        <v>22</v>
      </c>
      <c r="I9" s="26">
        <v>8</v>
      </c>
      <c r="J9" s="27" t="s">
        <v>23</v>
      </c>
      <c r="K9" s="27">
        <v>200</v>
      </c>
      <c r="L9" s="28"/>
      <c r="M9" s="29"/>
      <c r="N9" s="30">
        <f>L9+M9</f>
        <v>0</v>
      </c>
      <c r="O9" s="31">
        <f>N9*K9</f>
        <v>0</v>
      </c>
    </row>
    <row r="10" spans="1:15" ht="71.25" customHeight="1">
      <c r="A10" s="48">
        <v>2</v>
      </c>
      <c r="B10" s="1" t="s">
        <v>9</v>
      </c>
      <c r="C10" s="2" t="s">
        <v>1</v>
      </c>
      <c r="D10" s="1" t="s">
        <v>3</v>
      </c>
      <c r="E10" s="1" t="s">
        <v>31</v>
      </c>
      <c r="F10" s="3">
        <v>995033011800</v>
      </c>
      <c r="G10" s="20" t="s">
        <v>34</v>
      </c>
      <c r="H10" s="4" t="s">
        <v>22</v>
      </c>
      <c r="I10" s="4">
        <v>8</v>
      </c>
      <c r="J10" s="5" t="s">
        <v>23</v>
      </c>
      <c r="K10" s="5">
        <v>200</v>
      </c>
      <c r="L10" s="18"/>
      <c r="M10" s="11"/>
      <c r="N10" s="14">
        <f>L10+M10</f>
        <v>0</v>
      </c>
      <c r="O10" s="16">
        <f>N10*K10</f>
        <v>0</v>
      </c>
    </row>
    <row r="11" spans="1:15" ht="71.25" customHeight="1">
      <c r="A11" s="48">
        <v>3</v>
      </c>
      <c r="B11" s="1" t="s">
        <v>9</v>
      </c>
      <c r="C11" s="2" t="s">
        <v>2</v>
      </c>
      <c r="D11" s="1" t="s">
        <v>3</v>
      </c>
      <c r="E11" s="1" t="s">
        <v>31</v>
      </c>
      <c r="F11" s="3">
        <v>995044004600</v>
      </c>
      <c r="G11" s="20" t="s">
        <v>35</v>
      </c>
      <c r="H11" s="4" t="s">
        <v>22</v>
      </c>
      <c r="I11" s="4">
        <v>8</v>
      </c>
      <c r="J11" s="5" t="s">
        <v>23</v>
      </c>
      <c r="K11" s="5">
        <v>100</v>
      </c>
      <c r="L11" s="18"/>
      <c r="M11" s="11"/>
      <c r="N11" s="14">
        <f>L11+M11</f>
        <v>0</v>
      </c>
      <c r="O11" s="16">
        <f>N11*K11</f>
        <v>0</v>
      </c>
    </row>
    <row r="12" spans="1:15" ht="71.25" customHeight="1" thickBot="1">
      <c r="A12" s="49">
        <v>4</v>
      </c>
      <c r="B12" s="6" t="s">
        <v>9</v>
      </c>
      <c r="C12" s="7" t="s">
        <v>16</v>
      </c>
      <c r="D12" s="6" t="s">
        <v>3</v>
      </c>
      <c r="E12" s="6" t="s">
        <v>31</v>
      </c>
      <c r="F12" s="8" t="s">
        <v>17</v>
      </c>
      <c r="G12" s="21" t="s">
        <v>36</v>
      </c>
      <c r="H12" s="9" t="s">
        <v>22</v>
      </c>
      <c r="I12" s="9">
        <v>8</v>
      </c>
      <c r="J12" s="10" t="s">
        <v>23</v>
      </c>
      <c r="K12" s="10">
        <v>100</v>
      </c>
      <c r="L12" s="19"/>
      <c r="M12" s="12"/>
      <c r="N12" s="15">
        <f>L12+M12</f>
        <v>0</v>
      </c>
      <c r="O12" s="17">
        <f>N12*K12</f>
        <v>0</v>
      </c>
    </row>
    <row r="13" spans="1:15" ht="23.25" customHeight="1" thickBo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1" t="s">
        <v>10</v>
      </c>
      <c r="M13" s="52"/>
      <c r="N13" s="53"/>
      <c r="O13" s="13">
        <f>SUM(O9:O12)</f>
        <v>0</v>
      </c>
    </row>
    <row r="14" spans="1:7" ht="12.75">
      <c r="A14" s="50"/>
      <c r="B14" s="50"/>
      <c r="C14" s="50"/>
      <c r="D14" s="50"/>
      <c r="E14" s="50"/>
      <c r="F14" s="50"/>
      <c r="G14" s="50"/>
    </row>
    <row r="15" spans="1:15" ht="12.7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ht="12.75">
      <c r="A16" s="55" t="s">
        <v>11</v>
      </c>
      <c r="B16" s="55"/>
      <c r="C16" s="55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5" ht="19.5" customHeight="1">
      <c r="A17" s="56" t="s">
        <v>29</v>
      </c>
      <c r="B17" s="57"/>
      <c r="C17" s="57"/>
      <c r="D17" s="58"/>
      <c r="E17" s="59"/>
      <c r="F17" s="59"/>
      <c r="G17" s="59"/>
      <c r="H17" s="59"/>
      <c r="I17" s="60"/>
      <c r="J17" s="54"/>
      <c r="K17" s="54"/>
      <c r="L17" s="54"/>
      <c r="M17" s="54"/>
      <c r="N17" s="54"/>
      <c r="O17" s="54"/>
    </row>
    <row r="18" spans="1:15" ht="21" customHeight="1">
      <c r="A18" s="57" t="s">
        <v>12</v>
      </c>
      <c r="B18" s="57"/>
      <c r="C18" s="57"/>
      <c r="D18" s="58"/>
      <c r="E18" s="59"/>
      <c r="F18" s="59"/>
      <c r="G18" s="59"/>
      <c r="H18" s="59"/>
      <c r="I18" s="60"/>
      <c r="J18" s="54"/>
      <c r="K18" s="54"/>
      <c r="L18" s="54"/>
      <c r="M18" s="54"/>
      <c r="N18" s="54"/>
      <c r="O18" s="54"/>
    </row>
    <row r="19" spans="1:15" ht="50.25" customHeight="1">
      <c r="A19" s="56" t="s">
        <v>30</v>
      </c>
      <c r="B19" s="57"/>
      <c r="C19" s="57"/>
      <c r="D19" s="58"/>
      <c r="E19" s="59"/>
      <c r="F19" s="59"/>
      <c r="G19" s="59"/>
      <c r="H19" s="59"/>
      <c r="I19" s="60"/>
      <c r="J19" s="54"/>
      <c r="K19" s="54"/>
      <c r="L19" s="54"/>
      <c r="M19" s="54"/>
      <c r="N19" s="54"/>
      <c r="O19" s="54"/>
    </row>
  </sheetData>
  <sheetProtection password="CF55" sheet="1"/>
  <protectedRanges>
    <protectedRange sqref="L9 L9:M12 D17:I19" name="Oblast1"/>
  </protectedRanges>
  <mergeCells count="9">
    <mergeCell ref="L13:N13"/>
    <mergeCell ref="A19:C19"/>
    <mergeCell ref="D19:I19"/>
    <mergeCell ref="A7:O7"/>
    <mergeCell ref="A16:C16"/>
    <mergeCell ref="A17:C17"/>
    <mergeCell ref="D17:I17"/>
    <mergeCell ref="A18:C18"/>
    <mergeCell ref="D18:I18"/>
  </mergeCells>
  <printOptions/>
  <pageMargins left="0.7" right="0.7" top="0.787401575" bottom="0.787401575" header="0.3" footer="0.3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cp:lastPrinted>2017-12-07T06:37:44Z</cp:lastPrinted>
  <dcterms:created xsi:type="dcterms:W3CDTF">2016-02-01T09:49:42Z</dcterms:created>
  <dcterms:modified xsi:type="dcterms:W3CDTF">2017-12-07T06:39:09Z</dcterms:modified>
  <cp:category/>
  <cp:version/>
  <cp:contentType/>
  <cp:contentStatus/>
</cp:coreProperties>
</file>