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chnická specifikace a ceník 2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<sst xmlns="http://schemas.openxmlformats.org/spreadsheetml/2006/main" count="51" uniqueCount="42">
  <si>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Název dílu</t>
  </si>
  <si>
    <t>Číslo artiklu</t>
  </si>
  <si>
    <t>K00481V</t>
  </si>
  <si>
    <t>K00482V</t>
  </si>
  <si>
    <t>K03059</t>
  </si>
  <si>
    <t>K04015</t>
  </si>
  <si>
    <t>J2596255</t>
  </si>
  <si>
    <t>JNIFTYK00481</t>
  </si>
  <si>
    <t>Blech Chassis</t>
  </si>
  <si>
    <t>SPINE, STEER END</t>
  </si>
  <si>
    <t>SPINE, SUSPENSION END</t>
  </si>
  <si>
    <t>CHANNEL</t>
  </si>
  <si>
    <t>JNIFTYK00482</t>
  </si>
  <si>
    <t>JNIFTYK04015</t>
  </si>
  <si>
    <t>NIFTYK03059</t>
  </si>
  <si>
    <t>Příloha č. 1 Rámcové smlouvy  - Technická specifikace a ceník</t>
  </si>
  <si>
    <t>Číslo položky</t>
  </si>
  <si>
    <t>Číslo výkresu</t>
  </si>
  <si>
    <t>Materiál</t>
  </si>
  <si>
    <t>MJ</t>
  </si>
  <si>
    <t>Předpokládaný počet kusů za období</t>
  </si>
  <si>
    <t>Předpokládaný počet kusů v dávce</t>
  </si>
  <si>
    <t>Průběžná doba plnění</t>
  </si>
  <si>
    <t>Cena za 1 ks v Kč bez DPH bez dopravy</t>
  </si>
  <si>
    <t>Celková cena nabídková cena v Kč bez DPH</t>
  </si>
  <si>
    <t>KS</t>
  </si>
  <si>
    <t>Nabídková cena celkem v Kč bez DPH</t>
  </si>
  <si>
    <t>Identifikační údaje:</t>
  </si>
  <si>
    <t>Název/jméno uchazeče (zhotovitele):</t>
  </si>
  <si>
    <t>IČ:</t>
  </si>
  <si>
    <t>Razítko a podpis osoby oprávněné jednat jménem či za uchazeče (zhotovitele):</t>
  </si>
  <si>
    <t>Popis operace ohýbání</t>
  </si>
  <si>
    <t>Veřejná zakázka: Ohýbání dílů - část 2 - díly CHANNEL</t>
  </si>
  <si>
    <t>1: ohnout do tvaru dle KD
2: kontrola tvaru a rozměru dle KD</t>
  </si>
  <si>
    <t>Díl  ohnout dle výkresu  - kontrola rozměru 750 mm.</t>
  </si>
  <si>
    <t>zhotovit 2x ohyb R15 dle výkresu.
kontrola rozmer / úhel</t>
  </si>
  <si>
    <t>S235JR+N</t>
  </si>
  <si>
    <t>355MC Laser</t>
  </si>
  <si>
    <t>S355J2C+N</t>
  </si>
  <si>
    <t>Cena za dopravu za 1ks v Kč bez DPH</t>
  </si>
  <si>
    <t>Celková cena za 1ks v Kč bez DPH včetně dopravy</t>
  </si>
  <si>
    <t>Rámcová smlouva č. S981/17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</si>
</sst>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 Technic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1" fontId="4" fillId="0" borderId="0" xfId="46" applyNumberFormat="1" applyFont="1" applyFill="1" applyAlignment="1" applyProtection="1">
      <alignment horizontal="left"/>
      <protection/>
    </xf>
    <xf numFmtId="0" fontId="5" fillId="0" borderId="0" xfId="46" applyFont="1" applyFill="1" applyAlignment="1" applyProtection="1">
      <alignment horizontal="center"/>
      <protection/>
    </xf>
    <xf numFmtId="0" fontId="6" fillId="0" borderId="0" xfId="46" applyFont="1" applyFill="1" applyAlignment="1" applyProtection="1">
      <alignment horizontal="center"/>
      <protection/>
    </xf>
    <xf numFmtId="0" fontId="6" fillId="0" borderId="0" xfId="46" applyFont="1" applyFill="1" applyProtection="1">
      <alignment/>
      <protection/>
    </xf>
    <xf numFmtId="1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wrapText="1"/>
    </xf>
    <xf numFmtId="1" fontId="8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7" fillId="34" borderId="16" xfId="0" applyNumberFormat="1" applyFont="1" applyFill="1" applyBorder="1" applyAlignment="1">
      <alignment horizontal="center" vertical="center" wrapText="1"/>
    </xf>
    <xf numFmtId="2" fontId="7" fillId="34" borderId="16" xfId="0" applyNumberFormat="1" applyFont="1" applyFill="1" applyBorder="1" applyAlignment="1">
      <alignment vertical="center" wrapText="1"/>
    </xf>
    <xf numFmtId="4" fontId="7" fillId="34" borderId="17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4" fontId="8" fillId="36" borderId="18" xfId="0" applyNumberFormat="1" applyFont="1" applyFill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4" fontId="8" fillId="36" borderId="11" xfId="0" applyNumberFormat="1" applyFont="1" applyFill="1" applyBorder="1" applyAlignment="1">
      <alignment horizontal="center" vertical="center"/>
    </xf>
    <xf numFmtId="4" fontId="44" fillId="36" borderId="11" xfId="0" applyNumberFormat="1" applyFont="1" applyFill="1" applyBorder="1" applyAlignment="1">
      <alignment horizontal="center" vertical="center"/>
    </xf>
    <xf numFmtId="49" fontId="9" fillId="0" borderId="18" xfId="0" applyNumberFormat="1" applyFont="1" applyBorder="1" applyAlignment="1">
      <alignment horizontal="left" vertical="center" wrapText="1"/>
    </xf>
    <xf numFmtId="4" fontId="44" fillId="36" borderId="18" xfId="0" applyNumberFormat="1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4" fontId="44" fillId="36" borderId="14" xfId="0" applyNumberFormat="1" applyFont="1" applyFill="1" applyBorder="1" applyAlignment="1">
      <alignment horizontal="center" vertical="center"/>
    </xf>
    <xf numFmtId="4" fontId="8" fillId="36" borderId="14" xfId="0" applyNumberFormat="1" applyFont="1" applyFill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left"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left" vertical="center"/>
    </xf>
    <xf numFmtId="1" fontId="44" fillId="0" borderId="18" xfId="0" applyNumberFormat="1" applyFont="1" applyBorder="1" applyAlignment="1">
      <alignment horizontal="left" vertical="center"/>
    </xf>
    <xf numFmtId="0" fontId="44" fillId="0" borderId="18" xfId="0" applyFont="1" applyBorder="1" applyAlignment="1">
      <alignment vertical="center"/>
    </xf>
    <xf numFmtId="0" fontId="44" fillId="0" borderId="18" xfId="0" applyFont="1" applyBorder="1" applyAlignment="1">
      <alignment horizontal="left" vertical="center"/>
    </xf>
    <xf numFmtId="1" fontId="44" fillId="0" borderId="14" xfId="0" applyNumberFormat="1" applyFont="1" applyBorder="1" applyAlignment="1">
      <alignment horizontal="left" vertical="center"/>
    </xf>
    <xf numFmtId="0" fontId="44" fillId="0" borderId="14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49" fontId="9" fillId="35" borderId="14" xfId="0" applyNumberFormat="1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1" fontId="4" fillId="0" borderId="0" xfId="46" applyNumberFormat="1" applyFont="1" applyFill="1" applyAlignment="1" applyProtection="1">
      <alignment horizontal="left"/>
      <protection/>
    </xf>
    <xf numFmtId="2" fontId="7" fillId="34" borderId="28" xfId="0" applyNumberFormat="1" applyFont="1" applyFill="1" applyBorder="1" applyAlignment="1">
      <alignment horizontal="left" vertical="center" wrapText="1"/>
    </xf>
    <xf numFmtId="2" fontId="7" fillId="34" borderId="29" xfId="0" applyNumberFormat="1" applyFont="1" applyFill="1" applyBorder="1" applyAlignment="1">
      <alignment horizontal="left" vertical="center" wrapText="1"/>
    </xf>
    <xf numFmtId="49" fontId="9" fillId="35" borderId="18" xfId="0" applyNumberFormat="1" applyFont="1" applyFill="1" applyBorder="1" applyAlignment="1">
      <alignment horizontal="left" vertical="center" wrapText="1"/>
    </xf>
    <xf numFmtId="49" fontId="9" fillId="35" borderId="11" xfId="0" applyNumberFormat="1" applyFont="1" applyFill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7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7.8515625" style="0" customWidth="1"/>
    <col min="2" max="2" width="16.421875" style="0" customWidth="1"/>
    <col min="3" max="3" width="24.8515625" style="0" customWidth="1"/>
    <col min="4" max="4" width="12.28125" style="0" customWidth="1"/>
    <col min="10" max="10" width="11.28125" style="0" customWidth="1"/>
    <col min="11" max="11" width="5.28125" style="0" customWidth="1"/>
    <col min="12" max="12" width="14.57421875" style="0" customWidth="1"/>
    <col min="13" max="13" width="13.00390625" style="0" customWidth="1"/>
    <col min="15" max="15" width="15.00390625" style="0" customWidth="1"/>
    <col min="16" max="16" width="14.57421875" style="0" customWidth="1"/>
    <col min="17" max="17" width="15.8515625" style="0" customWidth="1"/>
    <col min="18" max="18" width="19.421875" style="0" customWidth="1"/>
  </cols>
  <sheetData>
    <row r="2" spans="1:6" ht="15">
      <c r="A2" s="61" t="s">
        <v>32</v>
      </c>
      <c r="B2" s="61"/>
      <c r="C2" s="61"/>
      <c r="D2" s="61"/>
      <c r="E2" s="61"/>
      <c r="F2" s="61"/>
    </row>
    <row r="3" spans="1:6" ht="15">
      <c r="A3" s="1" t="s">
        <v>41</v>
      </c>
      <c r="B3" s="1"/>
      <c r="C3" s="1"/>
      <c r="D3" s="2"/>
      <c r="E3" s="2"/>
      <c r="F3" s="2"/>
    </row>
    <row r="4" spans="1:6" ht="15">
      <c r="A4" s="1" t="s">
        <v>15</v>
      </c>
      <c r="B4" s="1"/>
      <c r="C4" s="1"/>
      <c r="D4" s="3"/>
      <c r="E4" s="4"/>
      <c r="F4" s="4"/>
    </row>
    <row r="5" spans="1:6" ht="15.75" thickBot="1">
      <c r="A5" s="1"/>
      <c r="B5" s="1"/>
      <c r="C5" s="1"/>
      <c r="D5" s="3"/>
      <c r="E5" s="4"/>
      <c r="F5" s="4"/>
    </row>
    <row r="6" spans="1:18" ht="36.75" thickBot="1">
      <c r="A6" s="21" t="s">
        <v>16</v>
      </c>
      <c r="B6" s="22" t="s">
        <v>1</v>
      </c>
      <c r="C6" s="22" t="s">
        <v>0</v>
      </c>
      <c r="D6" s="22" t="s">
        <v>17</v>
      </c>
      <c r="E6" s="62" t="s">
        <v>31</v>
      </c>
      <c r="F6" s="63"/>
      <c r="G6" s="63"/>
      <c r="H6" s="63"/>
      <c r="I6" s="63"/>
      <c r="J6" s="48" t="s">
        <v>18</v>
      </c>
      <c r="K6" s="21" t="s">
        <v>19</v>
      </c>
      <c r="L6" s="21" t="s">
        <v>20</v>
      </c>
      <c r="M6" s="21" t="s">
        <v>21</v>
      </c>
      <c r="N6" s="21" t="s">
        <v>22</v>
      </c>
      <c r="O6" s="21" t="s">
        <v>23</v>
      </c>
      <c r="P6" s="21" t="s">
        <v>39</v>
      </c>
      <c r="Q6" s="21" t="s">
        <v>40</v>
      </c>
      <c r="R6" s="21" t="s">
        <v>24</v>
      </c>
    </row>
    <row r="7" spans="1:18" ht="32.25" customHeight="1">
      <c r="A7" s="37">
        <v>1</v>
      </c>
      <c r="B7" s="41" t="s">
        <v>6</v>
      </c>
      <c r="C7" s="42" t="s">
        <v>8</v>
      </c>
      <c r="D7" s="43">
        <v>2596255</v>
      </c>
      <c r="E7" s="64" t="s">
        <v>33</v>
      </c>
      <c r="F7" s="64"/>
      <c r="G7" s="64"/>
      <c r="H7" s="64"/>
      <c r="I7" s="64"/>
      <c r="J7" s="32" t="s">
        <v>36</v>
      </c>
      <c r="K7" s="24" t="s">
        <v>25</v>
      </c>
      <c r="L7" s="47">
        <v>100</v>
      </c>
      <c r="M7" s="24">
        <v>12</v>
      </c>
      <c r="N7" s="25">
        <v>5</v>
      </c>
      <c r="O7" s="33"/>
      <c r="P7" s="26"/>
      <c r="Q7" s="27">
        <f>O7+P7</f>
        <v>0</v>
      </c>
      <c r="R7" s="28">
        <f>L7*Q7</f>
        <v>0</v>
      </c>
    </row>
    <row r="8" spans="1:18" ht="32.25" customHeight="1">
      <c r="A8" s="5">
        <v>2</v>
      </c>
      <c r="B8" s="38" t="s">
        <v>7</v>
      </c>
      <c r="C8" s="39" t="s">
        <v>9</v>
      </c>
      <c r="D8" s="40" t="s">
        <v>2</v>
      </c>
      <c r="E8" s="65" t="s">
        <v>34</v>
      </c>
      <c r="F8" s="65"/>
      <c r="G8" s="65"/>
      <c r="H8" s="65"/>
      <c r="I8" s="65"/>
      <c r="J8" s="9" t="s">
        <v>37</v>
      </c>
      <c r="K8" s="6" t="s">
        <v>25</v>
      </c>
      <c r="L8" s="49">
        <v>200</v>
      </c>
      <c r="M8" s="6">
        <v>12</v>
      </c>
      <c r="N8" s="29">
        <v>5</v>
      </c>
      <c r="O8" s="31"/>
      <c r="P8" s="30"/>
      <c r="Q8" s="7">
        <f>O8+P8</f>
        <v>0</v>
      </c>
      <c r="R8" s="8">
        <f>L8*Q8</f>
        <v>0</v>
      </c>
    </row>
    <row r="9" spans="1:18" ht="32.25" customHeight="1">
      <c r="A9" s="5">
        <v>3</v>
      </c>
      <c r="B9" s="38" t="s">
        <v>12</v>
      </c>
      <c r="C9" s="39" t="s">
        <v>10</v>
      </c>
      <c r="D9" s="40" t="s">
        <v>3</v>
      </c>
      <c r="E9" s="65" t="s">
        <v>34</v>
      </c>
      <c r="F9" s="65"/>
      <c r="G9" s="65"/>
      <c r="H9" s="65"/>
      <c r="I9" s="65"/>
      <c r="J9" s="9" t="s">
        <v>37</v>
      </c>
      <c r="K9" s="6" t="s">
        <v>25</v>
      </c>
      <c r="L9" s="49">
        <v>200</v>
      </c>
      <c r="M9" s="6">
        <v>12</v>
      </c>
      <c r="N9" s="29">
        <v>5</v>
      </c>
      <c r="O9" s="31"/>
      <c r="P9" s="30"/>
      <c r="Q9" s="7">
        <f>O9+P9</f>
        <v>0</v>
      </c>
      <c r="R9" s="8">
        <f>L9*Q9</f>
        <v>0</v>
      </c>
    </row>
    <row r="10" spans="1:18" ht="32.25" customHeight="1">
      <c r="A10" s="5">
        <v>4</v>
      </c>
      <c r="B10" s="38" t="s">
        <v>13</v>
      </c>
      <c r="C10" s="39" t="s">
        <v>11</v>
      </c>
      <c r="D10" s="40" t="s">
        <v>5</v>
      </c>
      <c r="E10" s="65" t="s">
        <v>35</v>
      </c>
      <c r="F10" s="65"/>
      <c r="G10" s="65"/>
      <c r="H10" s="65"/>
      <c r="I10" s="65"/>
      <c r="J10" s="9" t="s">
        <v>38</v>
      </c>
      <c r="K10" s="6" t="s">
        <v>25</v>
      </c>
      <c r="L10" s="49">
        <v>200</v>
      </c>
      <c r="M10" s="6">
        <v>12</v>
      </c>
      <c r="N10" s="29">
        <v>5</v>
      </c>
      <c r="O10" s="31"/>
      <c r="P10" s="30"/>
      <c r="Q10" s="7">
        <f>O10+P10</f>
        <v>0</v>
      </c>
      <c r="R10" s="8">
        <f>L10*Q10</f>
        <v>0</v>
      </c>
    </row>
    <row r="11" spans="1:18" ht="32.25" customHeight="1" thickBot="1">
      <c r="A11" s="10">
        <v>5</v>
      </c>
      <c r="B11" s="44" t="s">
        <v>14</v>
      </c>
      <c r="C11" s="45" t="s">
        <v>11</v>
      </c>
      <c r="D11" s="46" t="s">
        <v>4</v>
      </c>
      <c r="E11" s="55" t="s">
        <v>35</v>
      </c>
      <c r="F11" s="55"/>
      <c r="G11" s="55"/>
      <c r="H11" s="55"/>
      <c r="I11" s="55"/>
      <c r="J11" s="11" t="s">
        <v>38</v>
      </c>
      <c r="K11" s="12" t="s">
        <v>25</v>
      </c>
      <c r="L11" s="50">
        <v>100</v>
      </c>
      <c r="M11" s="12">
        <v>12</v>
      </c>
      <c r="N11" s="34">
        <v>5</v>
      </c>
      <c r="O11" s="35"/>
      <c r="P11" s="36"/>
      <c r="Q11" s="13">
        <f>O11+P11</f>
        <v>0</v>
      </c>
      <c r="R11" s="14">
        <f>L11*Q11</f>
        <v>0</v>
      </c>
    </row>
    <row r="12" spans="1:18" ht="15.75" thickBot="1">
      <c r="A12" s="15"/>
      <c r="B12" s="16"/>
      <c r="C12" s="17"/>
      <c r="D12" s="17"/>
      <c r="E12" s="18"/>
      <c r="F12" s="18"/>
      <c r="G12" s="18"/>
      <c r="H12" s="18"/>
      <c r="I12" s="18"/>
      <c r="J12" s="18"/>
      <c r="K12" s="19"/>
      <c r="L12" s="56" t="s">
        <v>26</v>
      </c>
      <c r="M12" s="57"/>
      <c r="N12" s="57"/>
      <c r="O12" s="58"/>
      <c r="P12" s="58"/>
      <c r="Q12" s="59"/>
      <c r="R12" s="23">
        <f>SUM(R7:R11)</f>
        <v>0</v>
      </c>
    </row>
    <row r="13" spans="1:18" ht="15">
      <c r="A13" s="15"/>
      <c r="B13" s="16"/>
      <c r="C13" s="17"/>
      <c r="D13" s="17"/>
      <c r="E13" s="18"/>
      <c r="F13" s="18"/>
      <c r="G13" s="18"/>
      <c r="H13" s="18"/>
      <c r="I13" s="18"/>
      <c r="J13" s="18"/>
      <c r="K13" s="19"/>
      <c r="L13" s="19"/>
      <c r="M13" s="19"/>
      <c r="N13" s="19"/>
      <c r="O13" s="19"/>
      <c r="P13" s="19"/>
      <c r="Q13" s="17"/>
      <c r="R13" s="17"/>
    </row>
    <row r="14" spans="1:7" ht="15">
      <c r="A14" s="60" t="s">
        <v>27</v>
      </c>
      <c r="B14" s="60"/>
      <c r="C14" s="60"/>
      <c r="D14" s="20"/>
      <c r="E14" s="20"/>
      <c r="F14" s="20"/>
      <c r="G14" s="20"/>
    </row>
    <row r="15" spans="1:7" ht="24" customHeight="1">
      <c r="A15" s="51" t="s">
        <v>28</v>
      </c>
      <c r="B15" s="51"/>
      <c r="C15" s="51"/>
      <c r="D15" s="52"/>
      <c r="E15" s="53"/>
      <c r="F15" s="53"/>
      <c r="G15" s="54"/>
    </row>
    <row r="16" spans="1:7" ht="24.75" customHeight="1">
      <c r="A16" s="51" t="s">
        <v>29</v>
      </c>
      <c r="B16" s="51"/>
      <c r="C16" s="51"/>
      <c r="D16" s="52"/>
      <c r="E16" s="53"/>
      <c r="F16" s="53"/>
      <c r="G16" s="54"/>
    </row>
    <row r="17" spans="1:7" ht="39.75" customHeight="1">
      <c r="A17" s="51" t="s">
        <v>30</v>
      </c>
      <c r="B17" s="51"/>
      <c r="C17" s="51"/>
      <c r="D17" s="52"/>
      <c r="E17" s="53"/>
      <c r="F17" s="53"/>
      <c r="G17" s="54"/>
    </row>
  </sheetData>
  <sheetProtection password="CF55" sheet="1"/>
  <protectedRanges>
    <protectedRange sqref="O7 O7:P11 D15:G17" name="Oblast1"/>
  </protectedRanges>
  <mergeCells count="15">
    <mergeCell ref="A2:F2"/>
    <mergeCell ref="E6:I6"/>
    <mergeCell ref="E7:I7"/>
    <mergeCell ref="E8:I8"/>
    <mergeCell ref="E9:I9"/>
    <mergeCell ref="E10:I10"/>
    <mergeCell ref="A17:C17"/>
    <mergeCell ref="D17:G17"/>
    <mergeCell ref="E11:I11"/>
    <mergeCell ref="L12:Q12"/>
    <mergeCell ref="A14:C14"/>
    <mergeCell ref="A15:C15"/>
    <mergeCell ref="D15:G15"/>
    <mergeCell ref="A16:C16"/>
    <mergeCell ref="D16:G16"/>
  </mergeCells>
  <conditionalFormatting sqref="B7">
    <cfRule type="duplicateValues" priority="9" dxfId="9">
      <formula>AND(COUNTIF($B$7:$B$7,B7)&gt;1,NOT(ISBLANK(B7)))</formula>
    </cfRule>
  </conditionalFormatting>
  <conditionalFormatting sqref="A7 A12:A13">
    <cfRule type="duplicateValues" priority="10" dxfId="9">
      <formula>AND(COUNTIF($A$7:$A$7,A7)+COUNTIF($A$12:$A$13,A7)&gt;1,NOT(ISBLANK(A7)))</formula>
    </cfRule>
  </conditionalFormatting>
  <conditionalFormatting sqref="B12:B13">
    <cfRule type="duplicateValues" priority="11" dxfId="9">
      <formula>AND(COUNTIF($B$12:$B$13,B12)&gt;1,NOT(ISBLANK(B12)))</formula>
    </cfRule>
  </conditionalFormatting>
  <conditionalFormatting sqref="B7 B12:B13">
    <cfRule type="duplicateValues" priority="12" dxfId="9">
      <formula>AND(COUNTIF($B$7:$B$7,B7)+COUNTIF($B$12:$B$13,B7)&gt;1,NOT(ISBLANK(B7)))</formula>
    </cfRule>
  </conditionalFormatting>
  <conditionalFormatting sqref="B7">
    <cfRule type="duplicateValues" priority="13" dxfId="9">
      <formula>AND(COUNTIF($B$7:$B$7,B7)&gt;1,NOT(ISBLANK(B7)))</formula>
    </cfRule>
  </conditionalFormatting>
  <conditionalFormatting sqref="B8:B11">
    <cfRule type="duplicateValues" priority="1" dxfId="9">
      <formula>AND(COUNTIF($B$8:$B$11,B8)&gt;1,NOT(ISBLANK(B8)))</formula>
    </cfRule>
  </conditionalFormatting>
  <conditionalFormatting sqref="A8:A11">
    <cfRule type="duplicateValues" priority="2" dxfId="9">
      <formula>AND(COUNTIF($A$8:$A$11,A8)&gt;1,NOT(ISBLANK(A8)))</formula>
    </cfRule>
  </conditionalFormatting>
  <conditionalFormatting sqref="B8:B11">
    <cfRule type="duplicateValues" priority="3" dxfId="9">
      <formula>AND(COUNTIF($B$8:$B$11,B8)&gt;1,NOT(ISBLANK(B8)))</formula>
    </cfRule>
  </conditionalFormatting>
  <conditionalFormatting sqref="B8:B11">
    <cfRule type="duplicateValues" priority="4" dxfId="9">
      <formula>AND(COUNTIF($B$8:$B$11,B8)&gt;1,NOT(ISBLANK(B8)))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2017-11-08T12:17:06Z</cp:lastPrinted>
  <dcterms:created xsi:type="dcterms:W3CDTF">2017-11-06T08:14:47Z</dcterms:created>
  <dcterms:modified xsi:type="dcterms:W3CDTF">2017-11-08T12:17:10Z</dcterms:modified>
  <cp:category/>
  <cp:version/>
  <cp:contentType/>
  <cp:contentStatus/>
</cp:coreProperties>
</file>