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</sheets>
  <definedNames>
    <definedName name="Excel_BuiltIn__FilterDatabase">'List1'!$A$2:$M$63</definedName>
  </definedNames>
  <calcPr fullCalcOnLoad="1"/>
</workbook>
</file>

<file path=xl/sharedStrings.xml><?xml version="1.0" encoding="utf-8"?>
<sst xmlns="http://schemas.openxmlformats.org/spreadsheetml/2006/main" count="452" uniqueCount="178">
  <si>
    <t>Pracovní oblek  svařečský-blůza + kalh. pasové, barva šedo-červená, 420g/m2, 100% bavlna upravená ohnivzdornou impregnací zabraňující vznícení oděvu, vč. loga - dle manuálu VOP (např. tisk, výšivka), 3 výškové skupiny: 170,182,194, velikost: 42-68. Ochrana pro svářeče a obdobné profese proti malým rozstříknutým částicím roztaveného kovu, krátkodobému styku s plamenem a ultrafialovému záření. Požadujeme předložení kopie Certifikátu o ES přezkoušení typu, Závěrečného protokolu.</t>
  </si>
  <si>
    <t>Bezpečnostní obuv polobotka, s ocelovou bezpečnostní tužinkou - S1, z hovězí usně, olejivzdorná, antistatická, světlá podešev PU/PU, odolná proti uklouznutí. Velikost: 36-48 vč. nadměrů. Požadujeme předložení vzorku obuvi.</t>
  </si>
  <si>
    <t>Pracovní obuv -  zimní polobotka černá zateplená. Obuv z jemně tlačené lícové usně, síla 1,4-1,6 mm, hydrofobní, nártového střihu s polštářovaným límečkem kolem nohy uzavíratelná šněrováním. Obuv s lehčenou mezipodešví, s pryžovou nášlapnou plochou podešve, s podpatkem, olejivzdorná, antistatická, odolná proti uklouznutí, opakovanému ohybu a odírání, schopná dobře absobovat energii v patě. Velikost: 36-50. Požadujeme předložení kopie Zkušebního protokolu akreditované laboratoře a vzorek obuvi.</t>
  </si>
  <si>
    <t>Ponožky černé - letní, 80% bavlna, 17% polyamid, 3% elastomer, žebrová vazba, zátěžové zóny zesílené, lem zpevněn elastomerem, chodidlo v hladké jednolícní vazbě. Pata a špička - vratná, zesílená. Velikost: 36-47. Požadujeme předložení kopie Zkušebního protokolu akreditované laboratoře (oděr, srážlivost po 1 praní, stálobarevnost).</t>
  </si>
  <si>
    <t>Ponožky černé - zimní, 77% bavlna, 20% polyamid, 3% elastomer, pletenina v kombinaci froté chodidlem, lýtková část v žebrované vazbě ukončena převěšeným lemem. Velikost: 36-47. Požadujeme předložení kopie Zkušebního protokolu akreditované laboratoře (oděr, srážlivost po 1 praní, stálobarevnost).</t>
  </si>
  <si>
    <t>Pracovní plášť 3/4 - keprový, 245g/m2, srážlivost max.2%, barva modrá, červená, šedá, s logem, s dlouhým rukávem, zapínaný na knoflíky, ve spodní části jsou našity jednoduché nakládané kapsy, všité do bočních švů. 3 výškové skupiny: 170,182,194, velikost: 40-68. Požadujeme předložení kopie Zkušebního protokolu akreditované laboratoře na srážlivost materiálu max. 2%, stálobarevnost po 1 praní a hyg. vlastnosti ( pH výluhu, obsah volného formaldehydu).</t>
  </si>
  <si>
    <t>Rukavice pětiprsté šité z bavlny, polomáčené v přírodním latexu, s protiskluzovou úpravou v dlani a na prstech, s pružnou úpletovou manžetou na zápěstí. Velikost: 10. Požadujeme předložení vzorku.</t>
  </si>
  <si>
    <t>Rukavice pyrotechnické, šité z jemné lícové kozinky v dlani, bílé bavlněné tkaniny na hřbetu a manžetou na gumičku, velikost: 8"a 10". Požadujeme předložení vzorku.</t>
  </si>
  <si>
    <t>Pracovní rukavice s pružnou úpletovou manžetou, dlaňová část jemná lícová kozinka, hřbet bavlněná tkanina, nehtová část prstů lícová useň. Velikost: 7,8,9,10. Požadujeme předložení vzorku.</t>
  </si>
  <si>
    <t>Pracovní rukavice -pružný bavlněný úplet bez manžety, pruženka na hřbetu,dlaň s drobnými terčíky na dlani, barva rukavice černá. Jsou určeny k ochraně rukou před mechanickým rizikem v suchém prostředí - jemné montážní práce , velikost: 6 - 12. Požadujeme předložení vzorku.</t>
  </si>
  <si>
    <t>Rukavice latexové pro úklid, s velurem uvnitř a protiskluzovou úpravou na dlani a na prstech. Délka rukavice vel. 10 - 30cm. Velikost: 7"-10". Požadujeme předložení vzorku.</t>
  </si>
  <si>
    <t>Rukavice celokožené pětiprsté z vepřové lícovky světlé barvy v dlani, vepřové štípenky na hřbetu, s teplou podšívkou. Velikost: 9"a 11". Požadujeme předložení vzorku.</t>
  </si>
  <si>
    <t>Rukavice celokožené pětiprsté z vepřové lícovky v dlani a na prstech, vepřové štípenky na hřbetu., bez podšívky. Velikost: 9" a 10,5". Požadujeme předložení vzorku.</t>
  </si>
  <si>
    <t>Rukavice celokožené pětiprsté z jednobarevné lícové hověziny, s manžetou (š. min. 5cm) a s podšívkou. Velikost: 10. Požadujeme předložení vzorku.</t>
  </si>
  <si>
    <t>Celokožené svářečské rukavice z hovězí štípenky, s 15cm širokou manžetou, bez podšívky, certifikát pro svář.práce - typ B, Velikost: 11". Požadujeme předložení vzorku.</t>
  </si>
  <si>
    <t>Rukavice celokožené pětiprsté ze světlé lícové kozinky (síla materiálu 1-1,1mm), bez manžety a úpletu velikost: 8 a 10. Požadujeme předložení vzorku.</t>
  </si>
  <si>
    <t>Rukavice celokožené bez podšívky ze světlé lícové hověziny v dlani, šedé hovězí štípenky na hřbetu, s tuhou 7cm širokou koženou manžetou. Velikost: 10, 12. Požadujeme předložení vzorku.</t>
  </si>
  <si>
    <t>Rukavice pětiprsté šitý bavlněný úplet máčený v PVC, délka 35 cm, odolné proti kyselinám a louhům, žluté. Poskytují ochranu před biologickými riziky. Velikost: 9,5" a 10,5". Požadujeme předložení vzorku.</t>
  </si>
  <si>
    <t>Rukavice pětiprsté šité z bavlněného úpletu, celomáčené v PVC do chemického protředí, neobsahují silikon, červenohnědá barva, délka 40 cm, velikost: 10". Požadujeme předložení vzorku.</t>
  </si>
  <si>
    <t>Rukavice šité z jemné lícové kozinky v dlani, bílé bavlněné tkaniny na hřbetu a manžetou na suchý zip. Velikost: 8" a 10". Požadujeme předložení vzorku.</t>
  </si>
  <si>
    <t>Rukavice svářečské pětiprsté celokožené, z hovězí štípenky (o síle 1,2-1,4 mm), s bavlněnou vložku. Celková délka rukavice 34cm. Certifikát pro svářečské práce. Velikost: 10, 11. Požadujeme předložení vzorku.</t>
  </si>
  <si>
    <t>Pracovní rukavice - NEOPREN odolné vůči chemickým látkám a olejům. Materiál podšívky - žerzejová bavlna, s vysokou manžetou, hladké provedení úchopu, barva černá. Velikost: 10. Požadujeme předložení vzorku.</t>
  </si>
  <si>
    <t>Pracovní rukavice - bavlněné, bílé, šité  z jemného jednoduchého nylonového úpletu podle střihu "fourchette". Velikost: 6"-12". Požadujeme předložení vzorku.</t>
  </si>
  <si>
    <t>Ochranné brýle čiré, polykarbonát, nastavitelná délka stranic, panoramat.zorník, vhodné i přes dioptr.brýle, zorník tř. F povrstvený proti oděru.</t>
  </si>
  <si>
    <t>Košile modrá pilot, dlouhý rukáv/ krátký rukáv  - světle modrá, plátnová vazba, složení 65% polyester/ 35% bavlna. 2 výškové skupiny, velikost: 35-50. Požadujeme předložení kopie Certifikátu typu a Závěrečného protokolu na změnu rozměrů po 1 praní (max. 2%), stálobarevnost a hygienické vlastnosti (pH vodného výluhu, obsah volného formaldehydu).</t>
  </si>
  <si>
    <t>Kabát vatovaný prošívaný 3/4 pánský, bavlněný (plošná hmotnost min. 135 g/m2) s kapucí, barva khaki, impregnace proti vodě. Zapínání na knoflíky. Velikost: M-3XL . Požadujeme předložení kopie Zkušebního protokolu akreditované laboratoře na hygienické vlastnosti (pH vodného výluhu, obsah volného formaldehydu).</t>
  </si>
  <si>
    <t>Pracovní rukavice - dielektrické  1000V. Požadujeme předložení vzorku.</t>
  </si>
  <si>
    <t>Rukávník kožený svářečský, levý, pravý, délka 650 mm, materiál hovězí štípenka o síle 1,3 mm.</t>
  </si>
  <si>
    <t>CPO</t>
  </si>
  <si>
    <t>JKPOV</t>
  </si>
  <si>
    <t>VCM</t>
  </si>
  <si>
    <t>RE</t>
  </si>
  <si>
    <t>MJ</t>
  </si>
  <si>
    <t>POC</t>
  </si>
  <si>
    <t>SKL</t>
  </si>
  <si>
    <t>MOK</t>
  </si>
  <si>
    <t>7,27E+11</t>
  </si>
  <si>
    <t>pár</t>
  </si>
  <si>
    <t>ks</t>
  </si>
  <si>
    <t>CE</t>
  </si>
  <si>
    <t>bal</t>
  </si>
  <si>
    <t>7,15E+11</t>
  </si>
  <si>
    <t>filtr 3M k polomasce 5911 FFP1</t>
  </si>
  <si>
    <t>Polomaska 3M typ 6200 - střední velikost, na dva filtry</t>
  </si>
  <si>
    <t>7,28E+11</t>
  </si>
  <si>
    <t xml:space="preserve">EN 352-2 </t>
  </si>
  <si>
    <t>6,95E+11</t>
  </si>
  <si>
    <t>EN 149 CE</t>
  </si>
  <si>
    <t>2,73E+11</t>
  </si>
  <si>
    <t>7,24E+11</t>
  </si>
  <si>
    <t>EN 166,EN 169 CE</t>
  </si>
  <si>
    <t>7,93E+11</t>
  </si>
  <si>
    <t>EN ISO 20345 S1</t>
  </si>
  <si>
    <t>EN 149</t>
  </si>
  <si>
    <t>R 501 uzávěr k polomasce 3M 6000</t>
  </si>
  <si>
    <t>EN 340,CE</t>
  </si>
  <si>
    <t>Pracovní rukavice - jednorázové nitrilové (100 ks =bal)</t>
  </si>
  <si>
    <t>Pracovní rukavice - jednorázové vinyl (100 ks=bal)</t>
  </si>
  <si>
    <t>EN 60903</t>
  </si>
  <si>
    <t>EN 397</t>
  </si>
  <si>
    <t>ochranná fólie do svářečských kukel 90 x 110 cm vnější</t>
  </si>
  <si>
    <t>Zorník k celoobličejové masce typ 6897</t>
  </si>
  <si>
    <t>Filtrační polomaska 3 M 9322 - FFP2 s výdechovým ventilkem</t>
  </si>
  <si>
    <t>Maska celoobličejová 3M 6000 vel. S, M</t>
  </si>
  <si>
    <t>Pěnové zátkové chrániče sluchu na jedno použití,vyrobeno z měkčeného hypoalergenního materiálu, kuželovité provedení.</t>
  </si>
  <si>
    <t>EN 340, CE</t>
  </si>
  <si>
    <t>EN 166, CE</t>
  </si>
  <si>
    <t>Kravata vínová-tkaná, 100% polyester, min. gramáž: 100 g/m2, podšívka hladká, jednobarevná. Poutko na zadní straně kravaty.</t>
  </si>
  <si>
    <t>EN 175, CE</t>
  </si>
  <si>
    <t>Svářečská kukla na hlavu bez skel - SKK, včetně náhlavního kříže</t>
  </si>
  <si>
    <t>EN 340, EN 470-1</t>
  </si>
  <si>
    <t>EN 14126,EN 1149-1, EN 1073-2</t>
  </si>
  <si>
    <t>Overal bílý s kapucí-antistatická kombinéza, propustnost 2000 mikrogramů, vyrobena ze speciální sendvičové netkané textilie s nanesenou dvousměrně taženou mikroporézní vrstvou na polypropylenovém nosiči, což dodává kombinéze jedinečné vlastnosti - vynikající prodyšnost, komfort při nošení a mimořádně vysokou odolnost. Ochrana proti průniku radioaktivních částic a infekčních agens. Zip s ochrannou chlopní, plně uzavřené švy pro zdokonalenou ochranu.</t>
  </si>
  <si>
    <t>EN 420, CE</t>
  </si>
  <si>
    <t>EN 420, EN 388, CE</t>
  </si>
  <si>
    <t>EN 420,EN 388, EN 12477, EN 407</t>
  </si>
  <si>
    <t>EN 420, EN 388,CE</t>
  </si>
  <si>
    <t>EN 420, EN 388, EN 374-AKL, CE</t>
  </si>
  <si>
    <t>EN 420, EN 407, EN 388, EN 12477, CE</t>
  </si>
  <si>
    <t>Sklo náhradní do svářecí kukly tmavé, tmavost 10,11,12,13,14</t>
  </si>
  <si>
    <t>Ochranný štít o velikosti 330x290 mm z čirého PMMA tl. 2 mm, s náhlavním nosičem.Určen k ochraně očí a obličeje proti nárazu pomalu letících částic s dopadovou energií max. 0,56 J.</t>
  </si>
  <si>
    <t>Vesta zimní zateplená s manšestrovými nárameníky, PES./BA, 135 g/m2, podšívka 100% polyester, logo (levá hruď). Velikost: M-4XL</t>
  </si>
  <si>
    <t>EN 340</t>
  </si>
  <si>
    <t>EN 340, EN 471</t>
  </si>
  <si>
    <t>EN 340, EN 470-1, EN 532, EN 348</t>
  </si>
  <si>
    <t>Reflexní vesta s dvěma pruhy, s logem, 100% polyester, barva žlutá, oranžová, musí odpovídat ČSN EN 471 třída 2:2. Velikost: S-5XL. Požadujeme předložení vzorku ve vel. 5XL</t>
  </si>
  <si>
    <t>Rukavice šité z bavlněného úpletu polomáčené v silnějším modrém nitrilu, 27-600, antistatické, pružná manžeta na zápěstí. Vhodné pro manipulaci s abrazivními materiály. Velikost: 8,9,10,11 (8" a 10").  Požadujeme předložení vzorku.</t>
  </si>
  <si>
    <t>EN 149, CE</t>
  </si>
  <si>
    <t>Sklo náhradní do svářecí kukly čiré 90 x 110</t>
  </si>
  <si>
    <t>EN ISO 20347 O2</t>
  </si>
  <si>
    <t>Ochranný plášť s kapucí do deště PVC/PES v praktickém balení,ochrana proti klimatickým vlivům,barva zelená,žlutá,sv modrá,tm. modrá. Velikost: M-3XL</t>
  </si>
  <si>
    <t>Pracovní rukavice celokožené - zateplené, vyrobené z hovězí lícové usně a hovězí štípenky, síla 1,2 mm, s bavlněnou vložkou, s manžetou 55 mm z koženky. Velikost: 8 a 10. Požadujeme předložení vzorku ve vel. 10.</t>
  </si>
  <si>
    <t>Pracovní rukavice celokožené, vyrobené z hovězí lícová usně a hovězí štípenky, síla 1,2 mm, s manžetou 55 mm z koženky. Velikost: 8 a 10. Požadujeme předložení vzorku ve vel. 10.</t>
  </si>
  <si>
    <t xml:space="preserve">EN 388, EN 374 </t>
  </si>
  <si>
    <t>Lehká polyethylenová přilba s prodlouženým zátylkem s nastavitelnou velikostí, zavěšená ve čtyřech bodech na textilních páscích. Různé barvy, velikost: 52-62</t>
  </si>
  <si>
    <t>EN 340,EN 381-5, CE</t>
  </si>
  <si>
    <r>
      <t xml:space="preserve">Pracovní oděv protipořezový, blůza + kalhoty - komplet, 53% polyamid - 47% bavlna v kombinaci s dalšími tkaninami z polyesteru, polypropylenu a bavlny, které zaručují nadstandardní odolnost proti oděru a pevnost proti natržení. Zelené provedení s výstražným oranžovým značením. </t>
    </r>
    <r>
      <rPr>
        <b/>
        <sz val="10"/>
        <rFont val="Arial"/>
        <family val="2"/>
      </rPr>
      <t>Blůza</t>
    </r>
    <r>
      <rPr>
        <sz val="10"/>
        <rFont val="Arial"/>
        <family val="2"/>
      </rPr>
      <t xml:space="preserve"> má prodloužený zadní díl pro ochranu ledvin, na levém rukávu kapsičku a na levé straně diagonálně umístěnou kapsu na zip. Pravá strana bundy je doplněna o vnější kapsičku na telefon a vnitřní kapsu na suchý zip. Vnitřní část sedla a ramen jsou podšity bavlněnou protipotní mřížkou, límec je zevnitř podšit tkaninou pro změkčení dotyku límce s pokožku. V rukávech je skrytý stahovací náplet a v bocích bundy guma pro zamezení nechtěnému zvolnění. </t>
    </r>
    <r>
      <rPr>
        <b/>
        <sz val="10"/>
        <rFont val="Arial"/>
        <family val="2"/>
      </rPr>
      <t>Kalhoty s náprsenkou</t>
    </r>
    <r>
      <rPr>
        <sz val="10"/>
        <rFont val="Arial"/>
        <family val="2"/>
      </rPr>
      <t xml:space="preserve"> mají zvýšený zadní pas s všitou gumou a postranní rozparek se zapínáním. Dvě přední kapsy jsou v provedení bez vnějších švů, diagonálně tvarovanou kapsu se zipem na náprsence a dvě kapsy na pravé nohavici vzadu, z toho jedna na kombinovaný klíč. Pružné široké šle jsou v oranžovém provedení s pevně nastavitelnou zasouvací přezkou. Kalhoty jsou v dolní části opatřeny protiklíšťovou úpravou. 3 výškové skupiny: 170,182,194, velikost: 44-66</t>
    </r>
  </si>
  <si>
    <t>EN 397,EN 352-3, EN 1731</t>
  </si>
  <si>
    <t>EN 340,EN 470-1, EN 532, EN 348</t>
  </si>
  <si>
    <t>EN 166, EN 170, CE</t>
  </si>
  <si>
    <t>Ochranné brýle pracovní pro řidiče, 2840, lehké (26g) kouřové, žluté, pevný polykarbonátový zorník s ochrannou vrstvou proti poškrábání a zamlžování, integrovaný chránič obočí pro větší ochranu, měkké vnitřní polstrování postranic, nastavitelná délka postranic (3 polohy), sklápěcí zorník pro individuální nastavení.</t>
  </si>
  <si>
    <t>Pracovní kalhoty zateplené laclové, 100% polyester, zelené, modré, velikost: M-3XL</t>
  </si>
  <si>
    <t>Kalhoty černé s kapsami -strážní služba, 100% bavlna, 240g/m2. Kalhoty do pásku, poutka, zapínání na zip a knoflík, záševky, dvě přední šikmé kapsy. Výškové skupiny: 170,182, velikost: 46-62</t>
  </si>
  <si>
    <t>Svetr černý pletený - pulovr s dlouhým rukávem, zátažná pletenina s oboulícní vazbou, 30% vlna/ 70% akryl. Pulovr rovného tvaru, s bočními švy, výstřih do "V", s hladkými jednodílnými rukávy. Dolní okraj, průramky a výstřih ukončen patentem - žebro 2:2. 2 výškové skupiny: 2,4, velikost: 42-62</t>
  </si>
  <si>
    <t>Jednobarevný ručník 50/100cm s poutkem, min. 410g/m2 , 100%  bavlna, froté, více barev. Požadujeme certifikát hygienické nezávadnosti materiálů a vzorek.</t>
  </si>
  <si>
    <t>Svářečské brýle tmavost 5,6,7,8, zesílená pevnost, odklápěcí.zorník, vhodné i přes diopt.brýle, nepřímá ventilace, zorník tř. F.</t>
  </si>
  <si>
    <t>Jednorázová čepice na hlavu - PP, bal po 100 ks (modrá a bílá), hmotnost 16g, cena za 100ks=bal</t>
  </si>
  <si>
    <t>EN 14387, CE</t>
  </si>
  <si>
    <t>EN 143, CE</t>
  </si>
  <si>
    <t>EN 140, CE</t>
  </si>
  <si>
    <t>Ubrousek desinf. 3M 105</t>
  </si>
  <si>
    <t>Oblek jednorázový ochr. 3M 4520, typ 5,6</t>
  </si>
  <si>
    <t>EN 1149-1, EN 1073-2, EN 13982-1,CE</t>
  </si>
  <si>
    <t>EN 136, EN 166, CE</t>
  </si>
  <si>
    <t>Filtrační polomaska 3M 9332 s výdechovým ventilkem</t>
  </si>
  <si>
    <t>Filtrační polomaska 3M 9310 proti částicím</t>
  </si>
  <si>
    <t>Filtr 5935 P3 - jemné částice k polomasce 3M 6000</t>
  </si>
  <si>
    <t>Filtr 6055 A2 - proti organickým výparům, k polomasce 3M 6000</t>
  </si>
  <si>
    <t>Filtr 6057 ABE1 - kombinace organických, anorganických a kyselých plynů k polomasce 3M  6000</t>
  </si>
  <si>
    <t>Držák protiprašného filtru 3M - typ 501</t>
  </si>
  <si>
    <t>filtr 3M k polomasce 6059 ABEK 1</t>
  </si>
  <si>
    <t>Obuv celokožená bez ocelové špice, slévár.pérko nýtované, 300 stC, olejivzdorné, antistatické, pryžová podešev, vrchový materiál - hovězí useň. Velikost: 5-14. Požadujeme předložení vzorku obuvi.</t>
  </si>
  <si>
    <t>Pletená čepice - kulich, vyrobená z dutého vlákna Thinsulate s podšívkou, barva černá.</t>
  </si>
  <si>
    <t>Čepice pracovní kepr, s regulací velikosti, různé barvy, vč. loga - dle manuálu VOP (např. tisk, výšivka).</t>
  </si>
  <si>
    <t>Kříž náhradní pro svářecí kuklu Kazeto</t>
  </si>
  <si>
    <t>Ochranný plášť do deště  s kapucí PVC/PES, barva zelená, slouží jako ochrana těla před povětrnostními vlivy, které nejsou výjimečné ani extrémní. Velikost: L-3XL</t>
  </si>
  <si>
    <r>
      <t>Zástěra kožená svářečská dlouhá 145cm, krytá ramena, broušená hrubá hov.useň (síla 1,3mm), zesílení- přeplátování středového švu, nýtovaná</t>
    </r>
    <r>
      <rPr>
        <b/>
        <sz val="10"/>
        <rFont val="Arial CE"/>
        <family val="2"/>
      </rPr>
      <t xml:space="preserve">, šitá kevlarovou nití !! </t>
    </r>
    <r>
      <rPr>
        <sz val="10"/>
        <rFont val="Arial CE"/>
        <family val="2"/>
      </rPr>
      <t>Požadujeme předložení vzorku.</t>
    </r>
  </si>
  <si>
    <t>Zástěra kožená kovářská krátká š. 70, d.100 cm, z hovězí štípenky o síle 1,3 mm, s náprsenkou a zanýtovaným koženým páskem za krk.</t>
  </si>
  <si>
    <t>Pracovní obuv - boty vysoké černé - kanady letní, zimní. Celokožená poloholeňová obuv, nýtovaná, vyrobená z hydrofobní usně, síla materiálu 2-2,2 mm, bez ocelové špice. Pryžová podešev odolná proti uklouznutí (SRC), oděru, ropným produktům (FO), kontaktnímu teplu (HRO) a dobře absorbující energii v oblasti paty (E). Velikost: 38-50. Požadujeme předložení kopie platného certifikát obuvi, vč. Závěrečného protokolu a vzorek vel. 43.</t>
  </si>
  <si>
    <t>Pracovní mikina - zimní flísová bez podšívky s dlouhým rukávem, 280 g/m2, dvě kapsy, černá vč.černého zipu ! Vč. loga - dle manuálu VOP (např. tisk, výšivka).</t>
  </si>
  <si>
    <t>Pracovní rukavice nepromokavé, vyrobené ze stanového plátna, 200g/m2, gumička v zápěstí, velikost: 8 a 10. Požadujeme předložení vzorku.</t>
  </si>
  <si>
    <t>Přilba - materiál plast ABS stabilizovaný proti vlivu ultrafialového záření, různé barvy, hmotnost: 340g, možno používat s dalším příslušenstvím (integrované chrániče zraku, obličejový štít a chrániče sluchu), velikost: 54-62 cm, upínací systém s nastavitelným mechanismem (otočným kolečkem), např. G2000</t>
  </si>
  <si>
    <t>Pracovní přilba - set pro řerání motorovou pilou, komplet lesnické ochranné přilby z UV rezistentního polyetylénu, nylonová výstelka, vnitřní postroj z polyamidu: tři textilní pásky, uchycení v osmi bodech, oranžová barva, nastavitelná velikost. Součástí kompletu jsou mušlové chrániče sluchu, drátěný štít a plachetka.</t>
  </si>
  <si>
    <t>Opasek kožený š. 4cm, černý. Opasek z usně o síle 2,2 mm, ze spodu podlepený syntetickým materiálem v síle 0,9 mm. Opasek je po obvodu obšitý černými polyesterovými nitěmi. Přezka a vsuvka jsou k opasku přinýtovány černými nýty. Délka pásku 90-140 cm.</t>
  </si>
  <si>
    <t>Svářečská kukla s křížem z termoplastického materiálu.</t>
  </si>
  <si>
    <t>Lehký mušlový hránič sluchu, pěnou plněný hlavový oblouk,hmotnost 150g,SNR 27 dB  Optime I</t>
  </si>
  <si>
    <t>EN ISO 20345 S3 HRO SRC</t>
  </si>
  <si>
    <t>Bezpečnostní kotníková obuv, z hydrofobní hovězinové usně, s ocelovou tužinkou (odolnost proti nárazu 200J) a planžetou proti propíchnutí min. 1100N (S3), pryžová podešev, olejivzdorná, antistatická. Velikost: 36-48 vč. nadměrů. Požadujeme předložení vzorku obuvi.</t>
  </si>
  <si>
    <t>Obuv - sandál, lehký flexibilní, odvětrávaný, vhodný do vnitřních i venkovních suchých provozů. Nepíšící podešev (PU/PU), s perforací špice a patní části, s výztuhou patičky. Obuv s ocelovou bezpečnostní tužinkou (S1), odolnou proti nárazu 200J. Velikost: 36-48 vč. nadměrů. Požadujeme předložení vzorku obuvi.</t>
  </si>
  <si>
    <t xml:space="preserve">Pracovní zimní bunda, s prodlouženými zády a odepínacími rukávy, reflexní prvky, barva khaki, velikost: S - 3XL   </t>
  </si>
  <si>
    <t>EN ISO 20347 ORO HRO E, CE</t>
  </si>
  <si>
    <t>EN ISO 20347 O2 HRO SRC FO, CE</t>
  </si>
  <si>
    <t>Obuv pracovní - lehká polobotka černá, hydrofobní O2, textilní podšívka opatřena anatomickou stélkou, podešev PU/pryž, odolnost proti uklouznutí. Podešev odolná proti palivovým olejům (FO), antistatická, odolná proti kontaktnímu teplu (HRO). Reflexní části svršku pro lepší viditelnost. Velikost: 36-48. Požadujeme předložit vzorek obuvi.</t>
  </si>
  <si>
    <t xml:space="preserve">EN ISO 20347 OB WR, CE </t>
  </si>
  <si>
    <t>EN 352-2, CE</t>
  </si>
  <si>
    <t>Bezpečnostní obuv - laboratorní uzavřená - sandál bílý, vzdušná obuv se svrškem z mikrovlákna vhodná do vnitřních provozů, s ocelovou bezpečnostní tužinkou s odolností proti nárazu 200J (S1), olejivzdorný, antistatický, odolný proti uklouznutí, nepíšící podešev PU/PU, perforace špice a patní části, zapínání na suchý zip. Velikost: 36-48 vč. nadměrů. Požadujeme předložení vzorku obuvi.</t>
  </si>
  <si>
    <t>Pracovní obuv kotníková - zimní. Vyrobená z hydrofobní usně, podešev PU/pryž nebo PU/TPU. Obuv odolná vůči palivovým olejům, antistatická. Podešev odolná proti působení ropných produktů, odolná vůči uklouznutí, schopná absorbovat energii v oblasti paty. Obuv musí splňovat odolnost vůči chladu Cl. Velikost: 36-48. Požadujeme předložení kopie Osvědčení o zkoušce typu, Zkušebního protokolu akreditované laboratoře a vzorek obuvi.</t>
  </si>
  <si>
    <t>Holínky vysoké celopryžové (ne PVC nebo nitril), slouží jako ochrana pro práci ve vlhkém a mokrém prostředí, pro profesionální použití. Lisovaná obuv, černá, podšívka: textilie s vysokou odolností vůči trhání a oděru - režná, min.gramáž 300gr/m2. Absorbce energie v oblasti paty min. 20J. Odolnost proti klouzavosti stupeň SRA. Odolnost svršku proti roztrhnutí 200N. Velikost: 3-13. Požadujeme předložení kopie Závěrečného protokolu o posouzení typu výrobku a vzorek obuvi.</t>
  </si>
  <si>
    <t>Předložení vzorku</t>
  </si>
  <si>
    <t>ano</t>
  </si>
  <si>
    <t>ne</t>
  </si>
  <si>
    <t>Tvarovaný respirátor s výdechovým ventilkem FFP2  do 10x NPK/PEL, 831 proti pevným částicím a vodním aerosolům.</t>
  </si>
  <si>
    <t>Skládací respirátor bez výdechového ventilu FFP1 NR do 4x NPK/PEL, 510 proti pevným částicím a kapalným aerosolům.</t>
  </si>
  <si>
    <t>Pracovní kalhoty laboratoř – barva bílá ,100% BA, 190g/m2</t>
  </si>
  <si>
    <t xml:space="preserve">Pracovní košile laboratoř  - barva bílá ,100% BA, 190g /m2,krátký rukáv </t>
  </si>
  <si>
    <t>Pracovní plášť laboratoř – barva bílá, 100% BA, 190g/m2, bez jezdce,vnitřní kapsy 2x</t>
  </si>
  <si>
    <t>Tvarovaný respirátor s výdechovým ventilkem FFP1 do 4x NPK/PEL, 710 proti vdechování pevných částic a kapalných aerosolů na bázi vody.</t>
  </si>
  <si>
    <t>Čepice šestipanelová s reflex.doplňky a kovovou sponou, různé barvy,100% bavlna, vč. loga - dle manuálu VOP (např. tisk, výšivka).</t>
  </si>
  <si>
    <t>Pracovní tričko - různě barevné, kulatý výstřih, krátký rukáv, 100%BA, 160g/m2, srážlivost max. 2%. Požadujeme předložit Zkušební protokol akreditované laboratoře (na srážlivost materiálů, stálobarevnost po 1 praní, pH vodného výluhu). Velikost: M-3XL. Požadujeme předložení vzorku.</t>
  </si>
  <si>
    <r>
      <t xml:space="preserve">Montérkový komplet pasový dámský ,100% bavlna, kepr, gramáž min. 245g/m2, jednobarevný, více barev, vč. loga - dle manuálu VOP (např. tisk, výšivka). Oblek se skládá z blůzy a kalhot do pasu. </t>
    </r>
    <r>
      <rPr>
        <b/>
        <sz val="10"/>
        <rFont val="Arial CE"/>
        <family val="2"/>
      </rPr>
      <t>Blůza</t>
    </r>
    <r>
      <rPr>
        <sz val="10"/>
        <rFont val="Arial CE"/>
        <family val="2"/>
      </rPr>
      <t xml:space="preserve"> má vsazované hlavicové rukávy a límec s poutkem. Rukávy jsou ukončeny manžetou zapínanou na knoflík, kryté zapínání předních dílů je na knoflíky. Na levém předním dílu je v prsní části nakládaná kapsa uzavíratelná na patku a knoflík.V dolní části blůzy na obou předních dílech jsou nakládané kapsy všité do bočních švů. Všechny kapsy jsou po obvodu prošité dvakrát vázaným stehem. Ukončení nakládaných kapes je z rubové strany podložené. </t>
    </r>
    <r>
      <rPr>
        <b/>
        <sz val="10"/>
        <rFont val="Arial CE"/>
        <family val="2"/>
      </rPr>
      <t>Kalhoty</t>
    </r>
    <r>
      <rPr>
        <sz val="10"/>
        <rFont val="Arial CE"/>
        <family val="2"/>
      </rPr>
      <t xml:space="preserve"> mají v pase tunýlek s tkanicí ke stažení a v zadní části gumovou pruženku s poutky na opasek. Přední zapínání kalhot na knoflíky je kryté. Sedový šev předního a zadního dílu je dvakrát prošitý. Na obou předních dílech jsou nakládané kapsy všité do bočních švů. Na pravém zadním dílu je nakládaná kapsa uzavíratelnou na na patku a knoflík. Všechny kapsy jsou po obvodu dvakrát prošité vázaným stehem. Ukončení nakládaných kapes je z rubové strany podložené. Kolenní partie jsou zesíleny vnějšími náložkami, které jsou dvakrát našity vázaným stehem. Na pravé nohavici ve stehenní části při bočním švu je úzká nástrojová kapsa. Velikostní sortiment, 3 výšk.skupiny: 158,170,176, velikost: 38-66. Požadujeme předložení kopie Zkušebního protokolu akreditované laboratoře na srážlivost materiálů max. +-2%, stálobarevnost po 1 praní a hygienické vlastnosti (pH vodného výluhu, obsah volného formaldehydu).</t>
    </r>
  </si>
  <si>
    <r>
      <t xml:space="preserve">Montérkový komplet pasový pánský,100% bavlna, kepr, gramáž min.245g/m2, jednobarevný, více barev, vč. loga - dle manuálu VOP (např. tisk, výšivka). Oblek se skládá z blůzy a kalhot do pasu. </t>
    </r>
    <r>
      <rPr>
        <b/>
        <sz val="10"/>
        <rFont val="Arial CE"/>
        <family val="2"/>
      </rPr>
      <t>Blůza</t>
    </r>
    <r>
      <rPr>
        <sz val="10"/>
        <rFont val="Arial CE"/>
        <family val="2"/>
      </rPr>
      <t xml:space="preserve"> má vsazované hlavicové rukávy a límec s poutkem. Rukávy jsou ukončeny manžetou zapínanou na knoflík, kryté zapínání předních dílů je na knoflíky. Na levém předním dílu je v prsní části nakládaná kapsa uzavíratelná na patku a knoflík.V dolní části blůzy na obou předních dílech jsou nakládané kapsy všité do bočních švů. Všechny kapsy jsou po obvodu prošité dvakrát vázaným stehem. Ukončení nakládaných kapes je z rubové strany podložené. </t>
    </r>
    <r>
      <rPr>
        <b/>
        <sz val="10"/>
        <rFont val="Arial CE"/>
        <family val="2"/>
      </rPr>
      <t>Kalhoty</t>
    </r>
    <r>
      <rPr>
        <sz val="10"/>
        <rFont val="Arial CE"/>
        <family val="2"/>
      </rPr>
      <t xml:space="preserve"> mají v pase tunýlek s tkanicí ke stažení a v zadní části gumovou pruženku s poutky na opasek. Přední zapínání kalhot na knoflíky je kryté. Sedový šev předního a zadního dílu je dvakrát prošitý. Na obou předních dílech jsou nakládané kapsy všité do bočních švů. Na pravém zadním dílu je nakládaná kapsa uzavíratelnou na na patku a knoflík. Všechny kapsy jsou po obvodu dvakrát prošité vázaným stehem. Ukončení nakládaných kapes je z rubové strany podložené. Kolenní partie jsou zesíleny vnějšími náložkami, které jsou dvakrát našity vázaným stehem. Na pravé nohavici ve stehenní části při bočním švu je úzká nástrojová kapsa. Velikostní sortiment, 3 výšk.skupiny: 170,182,194, velikost: 40-68. Požadujeme předložení kopie Zkušebního protokolu akreditované laboratoře na srážlivost materiálů max. +-2%, stálobarevnost po 1 praní a hygienické vlastnosti (pH vodného výluhu, obsah volného formaldehydu).</t>
    </r>
  </si>
  <si>
    <t xml:space="preserve">Jednorázové pracovní rukavice, balení po 100 ks, A34-500 /075. </t>
  </si>
  <si>
    <t xml:space="preserve">Jednorázové pracovní rukavice,balení po 100 ks,  A 34- 500 / 095. </t>
  </si>
  <si>
    <t xml:space="preserve">Tričko krátký rukáv, výstřih do O, 100% bavlna, 160g/m2, černé a zelené, vč.loga - dle manuálu VOP (např. tisk, výšivka), velikost: S-3XL. Požadujeme předložení kopie Zkušebního protokolu akreditované laboratoře na změnu rozměrů (srážlivost) max. +-2%, stálobarevnost po 1 praní a  hygienické vlastnosti </t>
  </si>
  <si>
    <t>Tričko dlouhý rukáv, výstřih do O, 100% bavlna, 160g/m2, černé a zelené, vč. loga - dle manuálu VOP (např. tisk, výšivka), velikost: S-3XL. Požadujeme předložení kopie Zkušebního protokolu akreditované laboratoře na změnu rozměrů (srážlivost) max. +-2%, stálobarevnost po 1 praní a  hygienické vlastnosti.</t>
  </si>
  <si>
    <t xml:space="preserve">Pracovní komplet - blůza + kalhoty laclové, složení  65% polyester a 35% bavlna, min. 235g/m/2, barva šedá, oranžové doplňky, vč. loga - dle manuálu VOP (např. tisk, výšivka). Velikost: 48-64. </t>
  </si>
  <si>
    <t>Pracovní rukavice kombinované, z lícové hovězí usně v dlani, z lepeného plátna na hřbetu a manžetou 5cm z koženky. Velikost: 10, 11-12. Požadujeme předložení vzorku velikost 12.</t>
  </si>
  <si>
    <t>Bezp. certifikáty,ES,EN</t>
  </si>
  <si>
    <t xml:space="preserve">Specifikace zboží                        </t>
  </si>
  <si>
    <t>Spotřeba/ rok</t>
  </si>
  <si>
    <t>CENA za ks/pár/bal v Kč bez DPH</t>
  </si>
  <si>
    <t>Celková cena v Kč bez DPH</t>
  </si>
  <si>
    <t>Název / jméno prodávajícího:</t>
  </si>
  <si>
    <t>IČ:</t>
  </si>
  <si>
    <t>Razítko a podpis osoby oprávněné jednat jménem či za prodávajícího:</t>
  </si>
  <si>
    <t>Identifikační údaje:</t>
  </si>
  <si>
    <t>Číslo položky</t>
  </si>
  <si>
    <t>Příloha č. 1 rámcové smlouvy č.2/2013/V/4/3/ŘÚF – 111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</si>
</sst>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/>
      <protection/>
    </xf>
    <xf numFmtId="164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top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center" vertical="center" wrapText="1" shrinkToFit="1"/>
      <protection/>
    </xf>
    <xf numFmtId="0" fontId="0" fillId="0" borderId="12" xfId="0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 shrinkToFi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2" fontId="0" fillId="0" borderId="29" xfId="0" applyNumberFormat="1" applyFill="1" applyBorder="1" applyAlignment="1" applyProtection="1">
      <alignment horizontal="center" vertical="center"/>
      <protection/>
    </xf>
    <xf numFmtId="2" fontId="0" fillId="0" borderId="30" xfId="0" applyNumberFormat="1" applyFill="1" applyBorder="1" applyAlignment="1" applyProtection="1">
      <alignment horizontal="center" vertical="center"/>
      <protection/>
    </xf>
    <xf numFmtId="2" fontId="0" fillId="0" borderId="31" xfId="0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32" xfId="0" applyFill="1" applyBorder="1" applyAlignment="1" applyProtection="1">
      <alignment horizontal="left" vertical="top" wrapText="1"/>
      <protection/>
    </xf>
    <xf numFmtId="2" fontId="0" fillId="0" borderId="33" xfId="0" applyNumberForma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2" fontId="0" fillId="33" borderId="38" xfId="0" applyNumberFormat="1" applyFill="1" applyBorder="1" applyAlignment="1" applyProtection="1">
      <alignment horizontal="center" vertical="center"/>
      <protection locked="0"/>
    </xf>
    <xf numFmtId="2" fontId="0" fillId="33" borderId="39" xfId="0" applyNumberFormat="1" applyFill="1" applyBorder="1" applyAlignment="1" applyProtection="1">
      <alignment horizontal="center" vertical="center"/>
      <protection locked="0"/>
    </xf>
    <xf numFmtId="2" fontId="0" fillId="33" borderId="40" xfId="0" applyNumberFormat="1" applyFill="1" applyBorder="1" applyAlignment="1" applyProtection="1">
      <alignment horizontal="center" vertical="center"/>
      <protection locked="0"/>
    </xf>
    <xf numFmtId="49" fontId="9" fillId="0" borderId="41" xfId="0" applyNumberFormat="1" applyFont="1" applyFill="1" applyBorder="1" applyAlignment="1" applyProtection="1">
      <alignment horizontal="left"/>
      <protection/>
    </xf>
    <xf numFmtId="49" fontId="10" fillId="0" borderId="42" xfId="0" applyNumberFormat="1" applyFont="1" applyBorder="1" applyAlignment="1" applyProtection="1">
      <alignment horizontal="left"/>
      <protection/>
    </xf>
    <xf numFmtId="49" fontId="10" fillId="0" borderId="43" xfId="0" applyNumberFormat="1" applyFont="1" applyBorder="1" applyAlignment="1" applyProtection="1">
      <alignment horizontal="left"/>
      <protection/>
    </xf>
    <xf numFmtId="4" fontId="0" fillId="0" borderId="44" xfId="0" applyNumberForma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/>
      <protection/>
    </xf>
    <xf numFmtId="164" fontId="0" fillId="33" borderId="46" xfId="0" applyNumberFormat="1" applyFill="1" applyBorder="1" applyAlignment="1" applyProtection="1">
      <alignment horizontal="center" vertical="center" wrapText="1"/>
      <protection/>
    </xf>
    <xf numFmtId="49" fontId="0" fillId="33" borderId="47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91" sqref="J91"/>
    </sheetView>
  </sheetViews>
  <sheetFormatPr defaultColWidth="11.625" defaultRowHeight="12.75"/>
  <cols>
    <col min="1" max="1" width="13.75390625" style="4" customWidth="1"/>
    <col min="2" max="2" width="20.375" style="4" customWidth="1"/>
    <col min="3" max="3" width="7.25390625" style="4" customWidth="1"/>
    <col min="4" max="4" width="81.75390625" style="11" customWidth="1"/>
    <col min="5" max="7" width="0" style="3" hidden="1" customWidth="1"/>
    <col min="8" max="8" width="5.125" style="4" customWidth="1"/>
    <col min="9" max="9" width="8.125" style="4" customWidth="1"/>
    <col min="10" max="10" width="9.75390625" style="5" customWidth="1"/>
    <col min="11" max="13" width="0" style="3" hidden="1" customWidth="1"/>
    <col min="14" max="14" width="14.375" style="3" customWidth="1"/>
    <col min="15" max="15" width="24.25390625" style="3" customWidth="1"/>
    <col min="16" max="255" width="9.00390625" style="3" customWidth="1"/>
    <col min="256" max="16384" width="11.625" style="3" customWidth="1"/>
  </cols>
  <sheetData>
    <row r="1" spans="1:4" ht="20.25" customHeight="1" thickBot="1">
      <c r="A1" s="112" t="s">
        <v>177</v>
      </c>
      <c r="B1" s="1"/>
      <c r="C1" s="1"/>
      <c r="D1" s="2"/>
    </row>
    <row r="2" spans="1:15" s="6" customFormat="1" ht="12.75" customHeight="1">
      <c r="A2" s="75" t="s">
        <v>28</v>
      </c>
      <c r="B2" s="78" t="s">
        <v>167</v>
      </c>
      <c r="C2" s="81" t="s">
        <v>176</v>
      </c>
      <c r="D2" s="84" t="s">
        <v>168</v>
      </c>
      <c r="E2" s="13" t="s">
        <v>29</v>
      </c>
      <c r="F2" s="13" t="s">
        <v>30</v>
      </c>
      <c r="G2" s="13" t="s">
        <v>31</v>
      </c>
      <c r="H2" s="72" t="s">
        <v>32</v>
      </c>
      <c r="I2" s="81" t="s">
        <v>169</v>
      </c>
      <c r="J2" s="92" t="s">
        <v>148</v>
      </c>
      <c r="K2" s="103" t="s">
        <v>33</v>
      </c>
      <c r="L2" s="103" t="s">
        <v>34</v>
      </c>
      <c r="M2" s="103" t="s">
        <v>35</v>
      </c>
      <c r="N2" s="104" t="s">
        <v>170</v>
      </c>
      <c r="O2" s="105" t="s">
        <v>171</v>
      </c>
    </row>
    <row r="3" spans="1:15" s="6" customFormat="1" ht="12.75">
      <c r="A3" s="76"/>
      <c r="B3" s="79"/>
      <c r="C3" s="82"/>
      <c r="D3" s="85"/>
      <c r="E3" s="14"/>
      <c r="F3" s="14"/>
      <c r="G3" s="14"/>
      <c r="H3" s="73"/>
      <c r="I3" s="82"/>
      <c r="J3" s="93"/>
      <c r="K3" s="106"/>
      <c r="L3" s="106"/>
      <c r="M3" s="106"/>
      <c r="N3" s="107"/>
      <c r="O3" s="108"/>
    </row>
    <row r="4" spans="1:15" s="6" customFormat="1" ht="27" customHeight="1" thickBot="1">
      <c r="A4" s="77"/>
      <c r="B4" s="80"/>
      <c r="C4" s="83"/>
      <c r="D4" s="86"/>
      <c r="E4" s="15"/>
      <c r="F4" s="15"/>
      <c r="G4" s="15"/>
      <c r="H4" s="74"/>
      <c r="I4" s="83"/>
      <c r="J4" s="94"/>
      <c r="K4" s="109"/>
      <c r="L4" s="109"/>
      <c r="M4" s="109"/>
      <c r="N4" s="110"/>
      <c r="O4" s="111"/>
    </row>
    <row r="5" spans="1:15" ht="40.5" customHeight="1">
      <c r="A5" s="16">
        <v>7240000066</v>
      </c>
      <c r="B5" s="17" t="s">
        <v>140</v>
      </c>
      <c r="C5" s="18">
        <v>1</v>
      </c>
      <c r="D5" s="70" t="s">
        <v>121</v>
      </c>
      <c r="E5" s="19" t="s">
        <v>36</v>
      </c>
      <c r="F5" s="19"/>
      <c r="G5" s="19">
        <v>11</v>
      </c>
      <c r="H5" s="18" t="s">
        <v>37</v>
      </c>
      <c r="I5" s="18">
        <v>50</v>
      </c>
      <c r="J5" s="20" t="s">
        <v>149</v>
      </c>
      <c r="K5" s="7">
        <v>1</v>
      </c>
      <c r="L5" s="7"/>
      <c r="M5" s="7"/>
      <c r="N5" s="96"/>
      <c r="O5" s="71">
        <f>I5*N5</f>
        <v>0</v>
      </c>
    </row>
    <row r="6" spans="1:15" ht="28.5" customHeight="1">
      <c r="A6" s="26">
        <v>7935000130</v>
      </c>
      <c r="B6" s="27" t="s">
        <v>66</v>
      </c>
      <c r="C6" s="28">
        <v>2</v>
      </c>
      <c r="D6" s="29" t="s">
        <v>105</v>
      </c>
      <c r="E6" s="30">
        <v>79352300000000000</v>
      </c>
      <c r="F6" s="30"/>
      <c r="G6" s="30">
        <v>11</v>
      </c>
      <c r="H6" s="28" t="s">
        <v>38</v>
      </c>
      <c r="I6" s="28">
        <v>50</v>
      </c>
      <c r="J6" s="31" t="s">
        <v>150</v>
      </c>
      <c r="K6" s="7">
        <v>2</v>
      </c>
      <c r="L6" s="7"/>
      <c r="M6" s="7"/>
      <c r="N6" s="97"/>
      <c r="O6" s="65">
        <f aca="true" t="shared" si="0" ref="O6:O61">I6*N6</f>
        <v>0</v>
      </c>
    </row>
    <row r="7" spans="1:15" ht="27.75" customHeight="1">
      <c r="A7" s="21">
        <v>7935000041</v>
      </c>
      <c r="B7" s="32" t="s">
        <v>66</v>
      </c>
      <c r="C7" s="22">
        <v>3</v>
      </c>
      <c r="D7" s="33" t="s">
        <v>23</v>
      </c>
      <c r="E7" s="24"/>
      <c r="F7" s="24"/>
      <c r="G7" s="24">
        <v>11</v>
      </c>
      <c r="H7" s="22" t="s">
        <v>38</v>
      </c>
      <c r="I7" s="22">
        <v>30</v>
      </c>
      <c r="J7" s="25" t="s">
        <v>150</v>
      </c>
      <c r="K7" s="7">
        <v>10</v>
      </c>
      <c r="L7" s="7"/>
      <c r="M7" s="7"/>
      <c r="N7" s="97"/>
      <c r="O7" s="65">
        <f t="shared" si="0"/>
        <v>0</v>
      </c>
    </row>
    <row r="8" spans="1:15" ht="27" customHeight="1">
      <c r="A8" s="21">
        <v>7151800007</v>
      </c>
      <c r="B8" s="22"/>
      <c r="C8" s="22">
        <v>4</v>
      </c>
      <c r="D8" s="33" t="s">
        <v>122</v>
      </c>
      <c r="E8" s="24"/>
      <c r="F8" s="24"/>
      <c r="G8" s="24">
        <v>11</v>
      </c>
      <c r="H8" s="22" t="s">
        <v>38</v>
      </c>
      <c r="I8" s="22">
        <v>75</v>
      </c>
      <c r="J8" s="25" t="s">
        <v>150</v>
      </c>
      <c r="K8" s="7">
        <v>2</v>
      </c>
      <c r="L8" s="7"/>
      <c r="M8" s="7"/>
      <c r="N8" s="97"/>
      <c r="O8" s="65">
        <f t="shared" si="0"/>
        <v>0</v>
      </c>
    </row>
    <row r="9" spans="1:15" ht="27.75" customHeight="1">
      <c r="A9" s="21">
        <v>7151800660</v>
      </c>
      <c r="B9" s="22"/>
      <c r="C9" s="22">
        <v>5</v>
      </c>
      <c r="D9" s="33" t="s">
        <v>106</v>
      </c>
      <c r="E9" s="24"/>
      <c r="F9" s="24"/>
      <c r="G9" s="24">
        <v>11</v>
      </c>
      <c r="H9" s="68" t="s">
        <v>40</v>
      </c>
      <c r="I9" s="22">
        <v>400</v>
      </c>
      <c r="J9" s="25" t="s">
        <v>150</v>
      </c>
      <c r="K9" s="7">
        <v>1</v>
      </c>
      <c r="L9" s="7"/>
      <c r="M9" s="7"/>
      <c r="N9" s="97"/>
      <c r="O9" s="65">
        <f t="shared" si="0"/>
        <v>0</v>
      </c>
    </row>
    <row r="10" spans="1:15" ht="28.5" customHeight="1">
      <c r="A10" s="21">
        <v>7151800660</v>
      </c>
      <c r="B10" s="22"/>
      <c r="C10" s="22">
        <v>6</v>
      </c>
      <c r="D10" s="33" t="s">
        <v>157</v>
      </c>
      <c r="E10" s="24"/>
      <c r="F10" s="24"/>
      <c r="G10" s="24"/>
      <c r="H10" s="22" t="s">
        <v>38</v>
      </c>
      <c r="I10" s="22">
        <v>20</v>
      </c>
      <c r="J10" s="25" t="s">
        <v>150</v>
      </c>
      <c r="K10" s="7"/>
      <c r="L10" s="7"/>
      <c r="M10" s="7"/>
      <c r="N10" s="97"/>
      <c r="O10" s="65">
        <f t="shared" si="0"/>
        <v>0</v>
      </c>
    </row>
    <row r="11" spans="1:15" ht="29.25" customHeight="1">
      <c r="A11" s="21">
        <v>7151800006</v>
      </c>
      <c r="B11" s="22"/>
      <c r="C11" s="22">
        <v>7</v>
      </c>
      <c r="D11" s="33" t="s">
        <v>123</v>
      </c>
      <c r="E11" s="24" t="s">
        <v>41</v>
      </c>
      <c r="F11" s="24"/>
      <c r="G11" s="24">
        <v>11</v>
      </c>
      <c r="H11" s="22" t="s">
        <v>38</v>
      </c>
      <c r="I11" s="22">
        <v>90</v>
      </c>
      <c r="J11" s="25" t="s">
        <v>150</v>
      </c>
      <c r="K11" s="7">
        <v>3</v>
      </c>
      <c r="L11" s="7"/>
      <c r="M11" s="7"/>
      <c r="N11" s="97"/>
      <c r="O11" s="65">
        <f t="shared" si="0"/>
        <v>0</v>
      </c>
    </row>
    <row r="12" spans="1:15" ht="18" customHeight="1">
      <c r="A12" s="21">
        <v>7935000216</v>
      </c>
      <c r="B12" s="32" t="s">
        <v>39</v>
      </c>
      <c r="C12" s="22">
        <v>8</v>
      </c>
      <c r="D12" s="33" t="s">
        <v>119</v>
      </c>
      <c r="E12" s="24">
        <v>0</v>
      </c>
      <c r="F12" s="24"/>
      <c r="G12" s="24">
        <v>11</v>
      </c>
      <c r="H12" s="22" t="s">
        <v>38</v>
      </c>
      <c r="I12" s="22">
        <v>70</v>
      </c>
      <c r="J12" s="25" t="s">
        <v>150</v>
      </c>
      <c r="K12" s="7">
        <v>8</v>
      </c>
      <c r="L12" s="7"/>
      <c r="M12" s="7"/>
      <c r="N12" s="97"/>
      <c r="O12" s="65">
        <f t="shared" si="0"/>
        <v>0</v>
      </c>
    </row>
    <row r="13" spans="1:15" ht="21" customHeight="1">
      <c r="A13" s="21">
        <v>7935000204</v>
      </c>
      <c r="B13" s="32" t="s">
        <v>107</v>
      </c>
      <c r="C13" s="22">
        <v>9</v>
      </c>
      <c r="D13" s="33" t="s">
        <v>120</v>
      </c>
      <c r="E13" s="24">
        <v>0</v>
      </c>
      <c r="F13" s="24"/>
      <c r="G13" s="24">
        <v>11</v>
      </c>
      <c r="H13" s="22" t="s">
        <v>38</v>
      </c>
      <c r="I13" s="22">
        <v>300</v>
      </c>
      <c r="J13" s="25" t="s">
        <v>150</v>
      </c>
      <c r="K13" s="7">
        <v>7</v>
      </c>
      <c r="L13" s="7"/>
      <c r="M13" s="7"/>
      <c r="N13" s="97"/>
      <c r="O13" s="65">
        <f t="shared" si="0"/>
        <v>0</v>
      </c>
    </row>
    <row r="14" spans="1:15" ht="18.75" customHeight="1">
      <c r="A14" s="21">
        <v>7935000210</v>
      </c>
      <c r="B14" s="32" t="s">
        <v>108</v>
      </c>
      <c r="C14" s="22">
        <v>10</v>
      </c>
      <c r="D14" s="23" t="s">
        <v>42</v>
      </c>
      <c r="E14" s="24"/>
      <c r="F14" s="24"/>
      <c r="G14" s="24">
        <v>11</v>
      </c>
      <c r="H14" s="22" t="s">
        <v>38</v>
      </c>
      <c r="I14" s="22">
        <v>400</v>
      </c>
      <c r="J14" s="25" t="s">
        <v>150</v>
      </c>
      <c r="K14" s="7">
        <v>1</v>
      </c>
      <c r="L14" s="7"/>
      <c r="M14" s="7"/>
      <c r="N14" s="97"/>
      <c r="O14" s="65">
        <f t="shared" si="0"/>
        <v>0</v>
      </c>
    </row>
    <row r="15" spans="1:15" ht="18.75" customHeight="1">
      <c r="A15" s="21">
        <v>7935000200</v>
      </c>
      <c r="B15" s="32" t="s">
        <v>109</v>
      </c>
      <c r="C15" s="22">
        <v>11</v>
      </c>
      <c r="D15" s="23" t="s">
        <v>43</v>
      </c>
      <c r="E15" s="24"/>
      <c r="F15" s="24"/>
      <c r="G15" s="24">
        <v>11</v>
      </c>
      <c r="H15" s="22" t="s">
        <v>38</v>
      </c>
      <c r="I15" s="22">
        <v>25</v>
      </c>
      <c r="J15" s="25" t="s">
        <v>150</v>
      </c>
      <c r="K15" s="7">
        <v>2</v>
      </c>
      <c r="L15" s="7"/>
      <c r="M15" s="7"/>
      <c r="N15" s="97"/>
      <c r="O15" s="65">
        <f t="shared" si="0"/>
        <v>0</v>
      </c>
    </row>
    <row r="16" spans="1:15" ht="19.5" customHeight="1">
      <c r="A16" s="21">
        <v>7935000065</v>
      </c>
      <c r="B16" s="32" t="s">
        <v>66</v>
      </c>
      <c r="C16" s="22">
        <v>12</v>
      </c>
      <c r="D16" s="33" t="s">
        <v>60</v>
      </c>
      <c r="E16" s="24"/>
      <c r="F16" s="24"/>
      <c r="G16" s="24">
        <v>11</v>
      </c>
      <c r="H16" s="22" t="s">
        <v>38</v>
      </c>
      <c r="I16" s="22">
        <v>200</v>
      </c>
      <c r="J16" s="25" t="s">
        <v>150</v>
      </c>
      <c r="K16" s="7">
        <v>3</v>
      </c>
      <c r="L16" s="7"/>
      <c r="M16" s="7"/>
      <c r="N16" s="97"/>
      <c r="O16" s="65">
        <f t="shared" si="0"/>
        <v>0</v>
      </c>
    </row>
    <row r="17" spans="1:15" s="9" customFormat="1" ht="67.5" customHeight="1">
      <c r="A17" s="34">
        <v>7240000082</v>
      </c>
      <c r="B17" s="35" t="s">
        <v>143</v>
      </c>
      <c r="C17" s="36">
        <v>13</v>
      </c>
      <c r="D17" s="33" t="s">
        <v>147</v>
      </c>
      <c r="E17" s="37" t="s">
        <v>44</v>
      </c>
      <c r="F17" s="37"/>
      <c r="G17" s="37">
        <v>11</v>
      </c>
      <c r="H17" s="36" t="s">
        <v>37</v>
      </c>
      <c r="I17" s="22">
        <v>60</v>
      </c>
      <c r="J17" s="38" t="s">
        <v>149</v>
      </c>
      <c r="K17" s="8">
        <v>2</v>
      </c>
      <c r="L17" s="8"/>
      <c r="M17" s="8"/>
      <c r="N17" s="97"/>
      <c r="O17" s="65">
        <f t="shared" si="0"/>
        <v>0</v>
      </c>
    </row>
    <row r="18" spans="1:15" ht="56.25" customHeight="1">
      <c r="A18" s="21">
        <v>7240000123</v>
      </c>
      <c r="B18" s="39" t="s">
        <v>141</v>
      </c>
      <c r="C18" s="22">
        <v>14</v>
      </c>
      <c r="D18" s="33" t="s">
        <v>142</v>
      </c>
      <c r="E18" s="24"/>
      <c r="F18" s="24"/>
      <c r="G18" s="24">
        <v>11</v>
      </c>
      <c r="H18" s="32" t="s">
        <v>37</v>
      </c>
      <c r="I18" s="22">
        <v>150</v>
      </c>
      <c r="J18" s="25" t="s">
        <v>149</v>
      </c>
      <c r="K18" s="7">
        <v>1</v>
      </c>
      <c r="L18" s="7"/>
      <c r="M18" s="7"/>
      <c r="N18" s="98"/>
      <c r="O18" s="66">
        <f t="shared" si="0"/>
        <v>0</v>
      </c>
    </row>
    <row r="19" spans="1:15" ht="28.5" customHeight="1">
      <c r="A19" s="21">
        <v>7935000107</v>
      </c>
      <c r="B19" s="22" t="s">
        <v>45</v>
      </c>
      <c r="C19" s="22">
        <v>15</v>
      </c>
      <c r="D19" s="33" t="s">
        <v>64</v>
      </c>
      <c r="E19" s="24"/>
      <c r="F19" s="24"/>
      <c r="G19" s="24">
        <v>11</v>
      </c>
      <c r="H19" s="22" t="s">
        <v>38</v>
      </c>
      <c r="I19" s="40">
        <v>500</v>
      </c>
      <c r="J19" s="41" t="s">
        <v>150</v>
      </c>
      <c r="K19" s="7">
        <v>9</v>
      </c>
      <c r="L19" s="7"/>
      <c r="M19" s="7"/>
      <c r="N19" s="97"/>
      <c r="O19" s="65">
        <f t="shared" si="0"/>
        <v>0</v>
      </c>
    </row>
    <row r="20" spans="1:15" ht="54" customHeight="1">
      <c r="A20" s="21">
        <v>7151800047</v>
      </c>
      <c r="B20" s="32" t="s">
        <v>65</v>
      </c>
      <c r="C20" s="22">
        <v>16</v>
      </c>
      <c r="D20" s="33" t="s">
        <v>25</v>
      </c>
      <c r="E20" s="24"/>
      <c r="F20" s="24"/>
      <c r="G20" s="24">
        <v>11</v>
      </c>
      <c r="H20" s="22" t="s">
        <v>38</v>
      </c>
      <c r="I20" s="22">
        <v>25</v>
      </c>
      <c r="J20" s="20" t="s">
        <v>150</v>
      </c>
      <c r="K20" s="7">
        <v>3</v>
      </c>
      <c r="L20" s="7"/>
      <c r="M20" s="7"/>
      <c r="N20" s="97"/>
      <c r="O20" s="65">
        <f t="shared" si="0"/>
        <v>0</v>
      </c>
    </row>
    <row r="21" spans="1:15" ht="176.25" customHeight="1">
      <c r="A21" s="26">
        <v>7151800092</v>
      </c>
      <c r="B21" s="27" t="s">
        <v>65</v>
      </c>
      <c r="C21" s="28">
        <v>17</v>
      </c>
      <c r="D21" s="42" t="s">
        <v>159</v>
      </c>
      <c r="E21" s="30"/>
      <c r="F21" s="30"/>
      <c r="G21" s="30">
        <v>11</v>
      </c>
      <c r="H21" s="28" t="s">
        <v>38</v>
      </c>
      <c r="I21" s="28">
        <v>25</v>
      </c>
      <c r="J21" s="31" t="s">
        <v>150</v>
      </c>
      <c r="K21" s="7">
        <v>2</v>
      </c>
      <c r="L21" s="7"/>
      <c r="M21" s="7"/>
      <c r="N21" s="97"/>
      <c r="O21" s="65">
        <f t="shared" si="0"/>
        <v>0</v>
      </c>
    </row>
    <row r="22" spans="1:15" ht="57.75" customHeight="1">
      <c r="A22" s="21">
        <v>7151800012</v>
      </c>
      <c r="B22" s="22"/>
      <c r="C22" s="22">
        <v>18</v>
      </c>
      <c r="D22" s="33" t="s">
        <v>24</v>
      </c>
      <c r="E22" s="24">
        <v>71313900000000000</v>
      </c>
      <c r="F22" s="24"/>
      <c r="G22" s="24">
        <v>11</v>
      </c>
      <c r="H22" s="22" t="s">
        <v>38</v>
      </c>
      <c r="I22" s="22">
        <v>25</v>
      </c>
      <c r="J22" s="25" t="s">
        <v>150</v>
      </c>
      <c r="K22" s="7">
        <v>3</v>
      </c>
      <c r="L22" s="7"/>
      <c r="M22" s="7"/>
      <c r="N22" s="97"/>
      <c r="O22" s="65">
        <f t="shared" si="0"/>
        <v>0</v>
      </c>
    </row>
    <row r="23" spans="1:15" ht="30" customHeight="1">
      <c r="A23" s="21">
        <v>7151800165</v>
      </c>
      <c r="B23" s="22"/>
      <c r="C23" s="22">
        <v>19</v>
      </c>
      <c r="D23" s="33" t="s">
        <v>67</v>
      </c>
      <c r="E23" s="24" t="s">
        <v>46</v>
      </c>
      <c r="F23" s="24"/>
      <c r="G23" s="24">
        <v>11</v>
      </c>
      <c r="H23" s="22" t="s">
        <v>38</v>
      </c>
      <c r="I23" s="22">
        <v>25</v>
      </c>
      <c r="J23" s="25" t="s">
        <v>150</v>
      </c>
      <c r="K23" s="7">
        <v>2</v>
      </c>
      <c r="L23" s="7"/>
      <c r="M23" s="7"/>
      <c r="N23" s="97"/>
      <c r="O23" s="65">
        <f t="shared" si="0"/>
        <v>0</v>
      </c>
    </row>
    <row r="24" spans="1:15" ht="20.25" customHeight="1">
      <c r="A24" s="21">
        <v>7935000122</v>
      </c>
      <c r="B24" s="32"/>
      <c r="C24" s="22">
        <v>20</v>
      </c>
      <c r="D24" s="33" t="s">
        <v>124</v>
      </c>
      <c r="E24" s="24"/>
      <c r="F24" s="24"/>
      <c r="G24" s="24">
        <v>11</v>
      </c>
      <c r="H24" s="22" t="s">
        <v>38</v>
      </c>
      <c r="I24" s="22">
        <v>10</v>
      </c>
      <c r="J24" s="25" t="s">
        <v>150</v>
      </c>
      <c r="K24" s="7">
        <v>1</v>
      </c>
      <c r="L24" s="7"/>
      <c r="M24" s="7"/>
      <c r="N24" s="97"/>
      <c r="O24" s="65">
        <f t="shared" si="0"/>
        <v>0</v>
      </c>
    </row>
    <row r="25" spans="1:15" ht="24.75" customHeight="1">
      <c r="A25" s="21">
        <v>7935000116</v>
      </c>
      <c r="B25" s="32" t="s">
        <v>68</v>
      </c>
      <c r="C25" s="22">
        <v>21</v>
      </c>
      <c r="D25" s="33" t="s">
        <v>69</v>
      </c>
      <c r="E25" s="24"/>
      <c r="F25" s="24"/>
      <c r="G25" s="24">
        <v>11</v>
      </c>
      <c r="H25" s="22" t="s">
        <v>38</v>
      </c>
      <c r="I25" s="22">
        <v>35</v>
      </c>
      <c r="J25" s="25" t="s">
        <v>150</v>
      </c>
      <c r="K25" s="7">
        <v>5</v>
      </c>
      <c r="L25" s="7"/>
      <c r="M25" s="7"/>
      <c r="N25" s="97"/>
      <c r="O25" s="65">
        <f t="shared" si="0"/>
        <v>0</v>
      </c>
    </row>
    <row r="26" spans="1:15" ht="26.25" customHeight="1">
      <c r="A26" s="21">
        <v>7935000751</v>
      </c>
      <c r="B26" s="32"/>
      <c r="C26" s="22">
        <v>22</v>
      </c>
      <c r="D26" s="69" t="s">
        <v>134</v>
      </c>
      <c r="E26" s="24"/>
      <c r="F26" s="24"/>
      <c r="G26" s="24">
        <v>11</v>
      </c>
      <c r="H26" s="22" t="s">
        <v>38</v>
      </c>
      <c r="I26" s="22">
        <v>20</v>
      </c>
      <c r="J26" s="25" t="s">
        <v>150</v>
      </c>
      <c r="K26" s="7">
        <v>2</v>
      </c>
      <c r="L26" s="7"/>
      <c r="M26" s="7"/>
      <c r="N26" s="97"/>
      <c r="O26" s="65">
        <f t="shared" si="0"/>
        <v>0</v>
      </c>
    </row>
    <row r="27" spans="1:15" ht="177" customHeight="1">
      <c r="A27" s="26">
        <v>7151800076</v>
      </c>
      <c r="B27" s="27" t="s">
        <v>65</v>
      </c>
      <c r="C27" s="28">
        <v>22</v>
      </c>
      <c r="D27" s="29" t="s">
        <v>160</v>
      </c>
      <c r="E27" s="24"/>
      <c r="F27" s="24"/>
      <c r="G27" s="24">
        <v>11</v>
      </c>
      <c r="H27" s="28" t="s">
        <v>38</v>
      </c>
      <c r="I27" s="28">
        <v>380</v>
      </c>
      <c r="J27" s="31" t="s">
        <v>150</v>
      </c>
      <c r="K27" s="7">
        <v>1</v>
      </c>
      <c r="L27" s="7"/>
      <c r="M27" s="7"/>
      <c r="N27" s="98"/>
      <c r="O27" s="66">
        <f t="shared" si="0"/>
        <v>0</v>
      </c>
    </row>
    <row r="28" spans="1:15" ht="80.25" customHeight="1">
      <c r="A28" s="21">
        <v>7151800057</v>
      </c>
      <c r="B28" s="36" t="s">
        <v>70</v>
      </c>
      <c r="C28" s="22">
        <v>23</v>
      </c>
      <c r="D28" s="33" t="s">
        <v>0</v>
      </c>
      <c r="E28" s="24"/>
      <c r="F28" s="24"/>
      <c r="G28" s="24"/>
      <c r="H28" s="22" t="s">
        <v>38</v>
      </c>
      <c r="I28" s="22">
        <v>20</v>
      </c>
      <c r="J28" s="25" t="s">
        <v>150</v>
      </c>
      <c r="K28" s="7"/>
      <c r="L28" s="7"/>
      <c r="M28" s="7"/>
      <c r="N28" s="97"/>
      <c r="O28" s="65">
        <f t="shared" si="0"/>
        <v>0</v>
      </c>
    </row>
    <row r="29" spans="1:15" ht="75" customHeight="1">
      <c r="A29" s="21">
        <v>7151800900</v>
      </c>
      <c r="B29" s="43" t="s">
        <v>71</v>
      </c>
      <c r="C29" s="22">
        <v>24</v>
      </c>
      <c r="D29" s="33" t="s">
        <v>72</v>
      </c>
      <c r="E29" s="24"/>
      <c r="F29" s="24"/>
      <c r="G29" s="24">
        <v>11</v>
      </c>
      <c r="H29" s="22" t="s">
        <v>38</v>
      </c>
      <c r="I29" s="22">
        <v>330</v>
      </c>
      <c r="J29" s="25" t="s">
        <v>150</v>
      </c>
      <c r="K29" s="7">
        <v>6</v>
      </c>
      <c r="L29" s="7"/>
      <c r="M29" s="7"/>
      <c r="N29" s="97"/>
      <c r="O29" s="65">
        <f t="shared" si="0"/>
        <v>0</v>
      </c>
    </row>
    <row r="30" spans="1:15" ht="33.75" customHeight="1">
      <c r="A30" s="21">
        <v>7151800068</v>
      </c>
      <c r="B30" s="32" t="s">
        <v>65</v>
      </c>
      <c r="C30" s="22">
        <v>25</v>
      </c>
      <c r="D30" s="33" t="s">
        <v>90</v>
      </c>
      <c r="E30" s="24">
        <v>71728100000000000</v>
      </c>
      <c r="F30" s="24"/>
      <c r="G30" s="24">
        <v>11</v>
      </c>
      <c r="H30" s="22" t="s">
        <v>38</v>
      </c>
      <c r="I30" s="22">
        <v>30</v>
      </c>
      <c r="J30" s="25" t="s">
        <v>150</v>
      </c>
      <c r="K30" s="7">
        <v>3</v>
      </c>
      <c r="L30" s="7"/>
      <c r="M30" s="7"/>
      <c r="N30" s="97"/>
      <c r="O30" s="65">
        <f t="shared" si="0"/>
        <v>0</v>
      </c>
    </row>
    <row r="31" spans="1:15" ht="35.25" customHeight="1">
      <c r="A31" s="21">
        <v>7151800119</v>
      </c>
      <c r="B31" s="32" t="s">
        <v>65</v>
      </c>
      <c r="C31" s="22">
        <v>26</v>
      </c>
      <c r="D31" s="33" t="s">
        <v>125</v>
      </c>
      <c r="E31" s="24"/>
      <c r="F31" s="24"/>
      <c r="G31" s="24">
        <v>11</v>
      </c>
      <c r="H31" s="22" t="s">
        <v>38</v>
      </c>
      <c r="I31" s="22">
        <v>20</v>
      </c>
      <c r="J31" s="25" t="s">
        <v>150</v>
      </c>
      <c r="K31" s="7">
        <v>1</v>
      </c>
      <c r="L31" s="7"/>
      <c r="M31" s="7"/>
      <c r="N31" s="97"/>
      <c r="O31" s="65">
        <f t="shared" si="0"/>
        <v>0</v>
      </c>
    </row>
    <row r="32" spans="1:15" ht="21.75" customHeight="1">
      <c r="A32" s="21">
        <v>7935000065</v>
      </c>
      <c r="B32" s="22" t="s">
        <v>47</v>
      </c>
      <c r="C32" s="22">
        <v>27</v>
      </c>
      <c r="D32" s="33" t="s">
        <v>61</v>
      </c>
      <c r="E32" s="24"/>
      <c r="F32" s="24"/>
      <c r="G32" s="24">
        <v>11</v>
      </c>
      <c r="H32" s="22" t="s">
        <v>38</v>
      </c>
      <c r="I32" s="22">
        <v>15</v>
      </c>
      <c r="J32" s="25" t="s">
        <v>150</v>
      </c>
      <c r="K32" s="7">
        <v>12</v>
      </c>
      <c r="L32" s="7"/>
      <c r="M32" s="7"/>
      <c r="N32" s="97"/>
      <c r="O32" s="65">
        <f t="shared" si="0"/>
        <v>0</v>
      </c>
    </row>
    <row r="33" spans="1:15" ht="22.5" customHeight="1">
      <c r="A33" s="21">
        <v>7935000153</v>
      </c>
      <c r="B33" s="32" t="s">
        <v>87</v>
      </c>
      <c r="C33" s="22">
        <v>28</v>
      </c>
      <c r="D33" s="33" t="s">
        <v>62</v>
      </c>
      <c r="E33" s="24"/>
      <c r="F33" s="24"/>
      <c r="G33" s="24">
        <v>11</v>
      </c>
      <c r="H33" s="22" t="s">
        <v>38</v>
      </c>
      <c r="I33" s="22">
        <v>210</v>
      </c>
      <c r="J33" s="25" t="s">
        <v>150</v>
      </c>
      <c r="K33" s="7">
        <v>3</v>
      </c>
      <c r="L33" s="7"/>
      <c r="M33" s="7"/>
      <c r="N33" s="97"/>
      <c r="O33" s="65">
        <f t="shared" si="0"/>
        <v>0</v>
      </c>
    </row>
    <row r="34" spans="1:15" ht="27" customHeight="1">
      <c r="A34" s="21">
        <v>7935000160</v>
      </c>
      <c r="B34" s="32" t="s">
        <v>87</v>
      </c>
      <c r="C34" s="22">
        <v>29</v>
      </c>
      <c r="D34" s="33" t="s">
        <v>151</v>
      </c>
      <c r="E34" s="24"/>
      <c r="F34" s="24"/>
      <c r="G34" s="24">
        <v>11</v>
      </c>
      <c r="H34" s="22" t="s">
        <v>38</v>
      </c>
      <c r="I34" s="22">
        <v>150</v>
      </c>
      <c r="J34" s="25" t="s">
        <v>150</v>
      </c>
      <c r="K34" s="7">
        <v>4</v>
      </c>
      <c r="L34" s="7"/>
      <c r="M34" s="7"/>
      <c r="N34" s="97"/>
      <c r="O34" s="65">
        <f t="shared" si="0"/>
        <v>0</v>
      </c>
    </row>
    <row r="35" spans="1:15" ht="26.25" customHeight="1">
      <c r="A35" s="21">
        <v>7935000159</v>
      </c>
      <c r="B35" s="32" t="s">
        <v>87</v>
      </c>
      <c r="C35" s="22">
        <v>30</v>
      </c>
      <c r="D35" s="33" t="s">
        <v>152</v>
      </c>
      <c r="E35" s="24">
        <v>79355700000000000</v>
      </c>
      <c r="F35" s="24"/>
      <c r="G35" s="24">
        <v>11</v>
      </c>
      <c r="H35" s="22" t="s">
        <v>38</v>
      </c>
      <c r="I35" s="22">
        <v>150</v>
      </c>
      <c r="J35" s="25" t="s">
        <v>150</v>
      </c>
      <c r="K35" s="7">
        <v>7</v>
      </c>
      <c r="L35" s="7"/>
      <c r="M35" s="7"/>
      <c r="N35" s="97"/>
      <c r="O35" s="65">
        <f t="shared" si="0"/>
        <v>0</v>
      </c>
    </row>
    <row r="36" spans="1:15" ht="42" customHeight="1">
      <c r="A36" s="21">
        <v>7240000014</v>
      </c>
      <c r="B36" s="32" t="s">
        <v>73</v>
      </c>
      <c r="C36" s="22">
        <v>31</v>
      </c>
      <c r="D36" s="33" t="s">
        <v>6</v>
      </c>
      <c r="E36" s="24"/>
      <c r="F36" s="24"/>
      <c r="G36" s="24">
        <v>11</v>
      </c>
      <c r="H36" s="22" t="s">
        <v>37</v>
      </c>
      <c r="I36" s="22">
        <v>140</v>
      </c>
      <c r="J36" s="25" t="s">
        <v>149</v>
      </c>
      <c r="K36" s="7">
        <v>11</v>
      </c>
      <c r="L36" s="7"/>
      <c r="M36" s="7"/>
      <c r="N36" s="97"/>
      <c r="O36" s="65">
        <f t="shared" si="0"/>
        <v>0</v>
      </c>
    </row>
    <row r="37" spans="1:15" ht="29.25" customHeight="1">
      <c r="A37" s="21">
        <v>7240000035</v>
      </c>
      <c r="B37" s="32" t="s">
        <v>73</v>
      </c>
      <c r="C37" s="22">
        <v>32</v>
      </c>
      <c r="D37" s="33" t="s">
        <v>7</v>
      </c>
      <c r="E37" s="24">
        <v>72491100000000000</v>
      </c>
      <c r="F37" s="24"/>
      <c r="G37" s="24">
        <v>11</v>
      </c>
      <c r="H37" s="22" t="s">
        <v>37</v>
      </c>
      <c r="I37" s="22">
        <v>100</v>
      </c>
      <c r="J37" s="25" t="s">
        <v>149</v>
      </c>
      <c r="K37" s="7">
        <v>1</v>
      </c>
      <c r="L37" s="7"/>
      <c r="M37" s="7"/>
      <c r="N37" s="97"/>
      <c r="O37" s="65">
        <f t="shared" si="0"/>
        <v>0</v>
      </c>
    </row>
    <row r="38" spans="1:15" ht="46.5" customHeight="1">
      <c r="A38" s="21">
        <v>7240000025</v>
      </c>
      <c r="B38" s="32" t="s">
        <v>74</v>
      </c>
      <c r="C38" s="22">
        <v>33</v>
      </c>
      <c r="D38" s="33" t="s">
        <v>8</v>
      </c>
      <c r="E38" s="24"/>
      <c r="F38" s="24"/>
      <c r="G38" s="24">
        <v>11</v>
      </c>
      <c r="H38" s="22" t="s">
        <v>37</v>
      </c>
      <c r="I38" s="22">
        <v>250</v>
      </c>
      <c r="J38" s="25" t="s">
        <v>149</v>
      </c>
      <c r="K38" s="7">
        <v>3</v>
      </c>
      <c r="L38" s="7"/>
      <c r="M38" s="7"/>
      <c r="N38" s="97"/>
      <c r="O38" s="65">
        <f t="shared" si="0"/>
        <v>0</v>
      </c>
    </row>
    <row r="39" spans="1:15" ht="41.25" customHeight="1">
      <c r="A39" s="21">
        <v>7240000048</v>
      </c>
      <c r="B39" s="32" t="s">
        <v>74</v>
      </c>
      <c r="C39" s="22">
        <v>34</v>
      </c>
      <c r="D39" s="33" t="s">
        <v>9</v>
      </c>
      <c r="E39" s="24"/>
      <c r="F39" s="24"/>
      <c r="G39" s="24">
        <v>11</v>
      </c>
      <c r="H39" s="22" t="s">
        <v>37</v>
      </c>
      <c r="I39" s="22">
        <v>110</v>
      </c>
      <c r="J39" s="25" t="s">
        <v>149</v>
      </c>
      <c r="K39" s="7">
        <v>2</v>
      </c>
      <c r="L39" s="7"/>
      <c r="M39" s="7"/>
      <c r="N39" s="97"/>
      <c r="O39" s="65">
        <f t="shared" si="0"/>
        <v>0</v>
      </c>
    </row>
    <row r="40" spans="1:15" ht="31.5" customHeight="1">
      <c r="A40" s="21">
        <v>7240000007</v>
      </c>
      <c r="B40" s="32" t="s">
        <v>73</v>
      </c>
      <c r="C40" s="22">
        <v>35</v>
      </c>
      <c r="D40" s="33" t="s">
        <v>10</v>
      </c>
      <c r="E40" s="24">
        <v>72496200000000000</v>
      </c>
      <c r="F40" s="24"/>
      <c r="G40" s="24">
        <v>11</v>
      </c>
      <c r="H40" s="22" t="s">
        <v>37</v>
      </c>
      <c r="I40" s="22">
        <v>450</v>
      </c>
      <c r="J40" s="25" t="s">
        <v>149</v>
      </c>
      <c r="K40" s="7">
        <v>5</v>
      </c>
      <c r="L40" s="7"/>
      <c r="M40" s="7"/>
      <c r="N40" s="97"/>
      <c r="O40" s="65">
        <f t="shared" si="0"/>
        <v>0</v>
      </c>
    </row>
    <row r="41" spans="1:15" ht="21" customHeight="1">
      <c r="A41" s="21">
        <v>7240000021</v>
      </c>
      <c r="B41" s="22" t="s">
        <v>39</v>
      </c>
      <c r="C41" s="22">
        <v>36</v>
      </c>
      <c r="D41" s="33" t="s">
        <v>161</v>
      </c>
      <c r="E41" s="24" t="s">
        <v>48</v>
      </c>
      <c r="F41" s="24"/>
      <c r="G41" s="24">
        <v>11</v>
      </c>
      <c r="H41" s="68" t="s">
        <v>40</v>
      </c>
      <c r="I41" s="22">
        <v>100</v>
      </c>
      <c r="J41" s="25" t="s">
        <v>150</v>
      </c>
      <c r="K41" s="7">
        <v>8</v>
      </c>
      <c r="L41" s="7"/>
      <c r="M41" s="7"/>
      <c r="N41" s="97"/>
      <c r="O41" s="65">
        <f t="shared" si="0"/>
        <v>0</v>
      </c>
    </row>
    <row r="42" spans="1:15" ht="19.5" customHeight="1">
      <c r="A42" s="21">
        <v>7240000021</v>
      </c>
      <c r="B42" s="22" t="s">
        <v>39</v>
      </c>
      <c r="C42" s="22">
        <v>37</v>
      </c>
      <c r="D42" s="33" t="s">
        <v>162</v>
      </c>
      <c r="E42" s="24"/>
      <c r="F42" s="24"/>
      <c r="G42" s="24"/>
      <c r="H42" s="68" t="s">
        <v>40</v>
      </c>
      <c r="I42" s="22">
        <v>100</v>
      </c>
      <c r="J42" s="25" t="s">
        <v>150</v>
      </c>
      <c r="K42" s="7"/>
      <c r="L42" s="7"/>
      <c r="M42" s="7"/>
      <c r="N42" s="97"/>
      <c r="O42" s="65">
        <f t="shared" si="0"/>
        <v>0</v>
      </c>
    </row>
    <row r="43" spans="1:15" ht="29.25" customHeight="1">
      <c r="A43" s="21">
        <v>7240000017</v>
      </c>
      <c r="B43" s="32" t="s">
        <v>74</v>
      </c>
      <c r="C43" s="22">
        <v>38</v>
      </c>
      <c r="D43" s="33" t="s">
        <v>11</v>
      </c>
      <c r="E43" s="24"/>
      <c r="F43" s="24"/>
      <c r="G43" s="24">
        <v>11</v>
      </c>
      <c r="H43" s="22" t="s">
        <v>37</v>
      </c>
      <c r="I43" s="22">
        <v>270</v>
      </c>
      <c r="J43" s="25" t="s">
        <v>149</v>
      </c>
      <c r="K43" s="7">
        <v>3</v>
      </c>
      <c r="L43" s="7"/>
      <c r="M43" s="7"/>
      <c r="N43" s="97"/>
      <c r="O43" s="65">
        <f t="shared" si="0"/>
        <v>0</v>
      </c>
    </row>
    <row r="44" spans="1:15" ht="33.75" customHeight="1">
      <c r="A44" s="21">
        <v>7240000027</v>
      </c>
      <c r="B44" s="32" t="s">
        <v>74</v>
      </c>
      <c r="C44" s="22">
        <v>39</v>
      </c>
      <c r="D44" s="33" t="s">
        <v>12</v>
      </c>
      <c r="E44" s="24">
        <v>72491200000000000</v>
      </c>
      <c r="F44" s="24"/>
      <c r="G44" s="24">
        <v>11</v>
      </c>
      <c r="H44" s="22" t="s">
        <v>37</v>
      </c>
      <c r="I44" s="22">
        <v>120</v>
      </c>
      <c r="J44" s="25" t="s">
        <v>149</v>
      </c>
      <c r="K44" s="7">
        <v>16</v>
      </c>
      <c r="L44" s="7"/>
      <c r="M44" s="7"/>
      <c r="N44" s="97"/>
      <c r="O44" s="65">
        <f t="shared" si="0"/>
        <v>0</v>
      </c>
    </row>
    <row r="45" spans="1:15" ht="30.75" customHeight="1">
      <c r="A45" s="21">
        <v>7240000022</v>
      </c>
      <c r="B45" s="32" t="s">
        <v>74</v>
      </c>
      <c r="C45" s="22">
        <v>40</v>
      </c>
      <c r="D45" s="33" t="s">
        <v>13</v>
      </c>
      <c r="E45" s="24">
        <v>0</v>
      </c>
      <c r="F45" s="24"/>
      <c r="G45" s="24">
        <v>11</v>
      </c>
      <c r="H45" s="22" t="s">
        <v>37</v>
      </c>
      <c r="I45" s="22">
        <v>600</v>
      </c>
      <c r="J45" s="25" t="s">
        <v>149</v>
      </c>
      <c r="K45" s="7">
        <v>8</v>
      </c>
      <c r="L45" s="7"/>
      <c r="M45" s="7"/>
      <c r="N45" s="97"/>
      <c r="O45" s="65">
        <f t="shared" si="0"/>
        <v>0</v>
      </c>
    </row>
    <row r="46" spans="1:15" ht="28.5" customHeight="1">
      <c r="A46" s="21">
        <v>7240000026</v>
      </c>
      <c r="B46" s="44" t="s">
        <v>75</v>
      </c>
      <c r="C46" s="22">
        <v>41</v>
      </c>
      <c r="D46" s="33" t="s">
        <v>14</v>
      </c>
      <c r="E46" s="24">
        <v>72491400000000000</v>
      </c>
      <c r="F46" s="24"/>
      <c r="G46" s="24">
        <v>11</v>
      </c>
      <c r="H46" s="22" t="s">
        <v>37</v>
      </c>
      <c r="I46" s="22">
        <v>210</v>
      </c>
      <c r="J46" s="25" t="s">
        <v>149</v>
      </c>
      <c r="K46" s="7">
        <v>10</v>
      </c>
      <c r="L46" s="7"/>
      <c r="M46" s="7"/>
      <c r="N46" s="97"/>
      <c r="O46" s="65">
        <f t="shared" si="0"/>
        <v>0</v>
      </c>
    </row>
    <row r="47" spans="1:15" ht="33.75" customHeight="1">
      <c r="A47" s="21">
        <v>7240000052</v>
      </c>
      <c r="B47" s="32" t="s">
        <v>74</v>
      </c>
      <c r="C47" s="22">
        <v>42</v>
      </c>
      <c r="D47" s="33" t="s">
        <v>15</v>
      </c>
      <c r="E47" s="24"/>
      <c r="F47" s="24"/>
      <c r="G47" s="24">
        <v>11</v>
      </c>
      <c r="H47" s="22" t="s">
        <v>37</v>
      </c>
      <c r="I47" s="22">
        <v>120</v>
      </c>
      <c r="J47" s="25" t="s">
        <v>149</v>
      </c>
      <c r="K47" s="7">
        <v>4</v>
      </c>
      <c r="L47" s="7"/>
      <c r="M47" s="7"/>
      <c r="N47" s="97"/>
      <c r="O47" s="65">
        <f t="shared" si="0"/>
        <v>0</v>
      </c>
    </row>
    <row r="48" spans="1:15" ht="31.5" customHeight="1">
      <c r="A48" s="90">
        <v>7240000028</v>
      </c>
      <c r="B48" s="91" t="s">
        <v>76</v>
      </c>
      <c r="C48" s="87">
        <v>43</v>
      </c>
      <c r="D48" s="88" t="s">
        <v>16</v>
      </c>
      <c r="E48" s="24" t="s">
        <v>49</v>
      </c>
      <c r="F48" s="24"/>
      <c r="G48" s="24">
        <v>11</v>
      </c>
      <c r="H48" s="87" t="s">
        <v>37</v>
      </c>
      <c r="I48" s="87">
        <v>760</v>
      </c>
      <c r="J48" s="95" t="s">
        <v>149</v>
      </c>
      <c r="K48" s="7">
        <v>12</v>
      </c>
      <c r="L48" s="7"/>
      <c r="M48" s="7"/>
      <c r="N48" s="97"/>
      <c r="O48" s="65">
        <f t="shared" si="0"/>
        <v>0</v>
      </c>
    </row>
    <row r="49" spans="1:15" ht="15" customHeight="1">
      <c r="A49" s="90"/>
      <c r="B49" s="87"/>
      <c r="C49" s="87"/>
      <c r="D49" s="89"/>
      <c r="E49" s="24"/>
      <c r="F49" s="24"/>
      <c r="G49" s="24"/>
      <c r="H49" s="87"/>
      <c r="I49" s="87"/>
      <c r="J49" s="95"/>
      <c r="K49" s="7"/>
      <c r="L49" s="7"/>
      <c r="M49" s="7"/>
      <c r="N49" s="97"/>
      <c r="O49" s="65">
        <f t="shared" si="0"/>
        <v>0</v>
      </c>
    </row>
    <row r="50" spans="1:15" ht="41.25" customHeight="1">
      <c r="A50" s="21">
        <v>7240000005</v>
      </c>
      <c r="B50" s="43" t="s">
        <v>77</v>
      </c>
      <c r="C50" s="22">
        <v>44</v>
      </c>
      <c r="D50" s="33" t="s">
        <v>17</v>
      </c>
      <c r="E50" s="24" t="s">
        <v>49</v>
      </c>
      <c r="F50" s="24"/>
      <c r="G50" s="24">
        <v>11</v>
      </c>
      <c r="H50" s="22" t="s">
        <v>37</v>
      </c>
      <c r="I50" s="22">
        <v>70</v>
      </c>
      <c r="J50" s="25" t="s">
        <v>149</v>
      </c>
      <c r="K50" s="7">
        <v>4</v>
      </c>
      <c r="L50" s="7"/>
      <c r="M50" s="7"/>
      <c r="N50" s="97"/>
      <c r="O50" s="65">
        <f t="shared" si="0"/>
        <v>0</v>
      </c>
    </row>
    <row r="51" spans="1:15" s="9" customFormat="1" ht="28.5" customHeight="1">
      <c r="A51" s="34">
        <v>7240000012</v>
      </c>
      <c r="B51" s="36" t="s">
        <v>74</v>
      </c>
      <c r="C51" s="36">
        <v>45</v>
      </c>
      <c r="D51" s="33" t="s">
        <v>18</v>
      </c>
      <c r="E51" s="37">
        <v>72494200000000000</v>
      </c>
      <c r="F51" s="37"/>
      <c r="G51" s="37">
        <v>11</v>
      </c>
      <c r="H51" s="36" t="s">
        <v>37</v>
      </c>
      <c r="I51" s="36">
        <v>180</v>
      </c>
      <c r="J51" s="38" t="s">
        <v>149</v>
      </c>
      <c r="K51" s="8">
        <v>5</v>
      </c>
      <c r="L51" s="8"/>
      <c r="M51" s="8"/>
      <c r="N51" s="97"/>
      <c r="O51" s="65">
        <f t="shared" si="0"/>
        <v>0</v>
      </c>
    </row>
    <row r="52" spans="1:15" s="9" customFormat="1" ht="30.75" customHeight="1">
      <c r="A52" s="34">
        <v>7240000025</v>
      </c>
      <c r="B52" s="36" t="s">
        <v>74</v>
      </c>
      <c r="C52" s="36">
        <v>46</v>
      </c>
      <c r="D52" s="33" t="s">
        <v>19</v>
      </c>
      <c r="E52" s="37"/>
      <c r="F52" s="37"/>
      <c r="G52" s="37">
        <v>11</v>
      </c>
      <c r="H52" s="36" t="s">
        <v>37</v>
      </c>
      <c r="I52" s="36">
        <v>120</v>
      </c>
      <c r="J52" s="38" t="s">
        <v>149</v>
      </c>
      <c r="K52" s="8">
        <v>28</v>
      </c>
      <c r="L52" s="8"/>
      <c r="M52" s="8"/>
      <c r="N52" s="97"/>
      <c r="O52" s="65">
        <f t="shared" si="0"/>
        <v>0</v>
      </c>
    </row>
    <row r="53" spans="1:15" ht="43.5" customHeight="1">
      <c r="A53" s="21">
        <v>7240000049</v>
      </c>
      <c r="B53" s="32" t="s">
        <v>74</v>
      </c>
      <c r="C53" s="22">
        <v>47</v>
      </c>
      <c r="D53" s="33" t="s">
        <v>86</v>
      </c>
      <c r="E53" s="24">
        <v>0</v>
      </c>
      <c r="F53" s="24"/>
      <c r="G53" s="24">
        <v>11</v>
      </c>
      <c r="H53" s="22" t="s">
        <v>37</v>
      </c>
      <c r="I53" s="22">
        <v>120</v>
      </c>
      <c r="J53" s="25" t="s">
        <v>149</v>
      </c>
      <c r="K53" s="7">
        <v>11</v>
      </c>
      <c r="L53" s="7"/>
      <c r="M53" s="7"/>
      <c r="N53" s="97"/>
      <c r="O53" s="65">
        <f t="shared" si="0"/>
        <v>0</v>
      </c>
    </row>
    <row r="54" spans="1:15" ht="42.75" customHeight="1">
      <c r="A54" s="21">
        <v>7240000030</v>
      </c>
      <c r="B54" s="44" t="s">
        <v>78</v>
      </c>
      <c r="C54" s="22">
        <v>48</v>
      </c>
      <c r="D54" s="33" t="s">
        <v>20</v>
      </c>
      <c r="E54" s="24"/>
      <c r="F54" s="24"/>
      <c r="G54" s="24">
        <v>11</v>
      </c>
      <c r="H54" s="22" t="s">
        <v>37</v>
      </c>
      <c r="I54" s="22">
        <v>400</v>
      </c>
      <c r="J54" s="25" t="s">
        <v>149</v>
      </c>
      <c r="K54" s="7">
        <v>16</v>
      </c>
      <c r="L54" s="7"/>
      <c r="M54" s="7"/>
      <c r="N54" s="97"/>
      <c r="O54" s="65">
        <f t="shared" si="0"/>
        <v>0</v>
      </c>
    </row>
    <row r="55" spans="1:15" ht="24" customHeight="1">
      <c r="A55" s="21">
        <v>7935000060</v>
      </c>
      <c r="B55" s="45" t="s">
        <v>50</v>
      </c>
      <c r="C55" s="22">
        <v>49</v>
      </c>
      <c r="D55" s="33" t="s">
        <v>88</v>
      </c>
      <c r="E55" s="24" t="s">
        <v>51</v>
      </c>
      <c r="F55" s="24"/>
      <c r="G55" s="24">
        <v>11</v>
      </c>
      <c r="H55" s="22" t="s">
        <v>38</v>
      </c>
      <c r="I55" s="22">
        <v>1550</v>
      </c>
      <c r="J55" s="25" t="s">
        <v>150</v>
      </c>
      <c r="K55" s="7">
        <v>10</v>
      </c>
      <c r="L55" s="7"/>
      <c r="M55" s="7"/>
      <c r="N55" s="97"/>
      <c r="O55" s="65">
        <f t="shared" si="0"/>
        <v>0</v>
      </c>
    </row>
    <row r="56" spans="1:15" ht="21" customHeight="1">
      <c r="A56" s="21">
        <v>7935000057</v>
      </c>
      <c r="B56" s="22" t="s">
        <v>50</v>
      </c>
      <c r="C56" s="22">
        <v>50</v>
      </c>
      <c r="D56" s="33" t="s">
        <v>79</v>
      </c>
      <c r="E56" s="24"/>
      <c r="F56" s="24"/>
      <c r="G56" s="24">
        <v>11</v>
      </c>
      <c r="H56" s="22" t="s">
        <v>38</v>
      </c>
      <c r="I56" s="22">
        <v>1000</v>
      </c>
      <c r="J56" s="25" t="s">
        <v>150</v>
      </c>
      <c r="K56" s="7">
        <v>1</v>
      </c>
      <c r="L56" s="7"/>
      <c r="M56" s="7"/>
      <c r="N56" s="97"/>
      <c r="O56" s="65">
        <f t="shared" si="0"/>
        <v>0</v>
      </c>
    </row>
    <row r="57" spans="1:15" ht="24.75" customHeight="1">
      <c r="A57" s="21">
        <v>7935000550</v>
      </c>
      <c r="B57" s="32" t="s">
        <v>144</v>
      </c>
      <c r="C57" s="22">
        <v>51</v>
      </c>
      <c r="D57" s="33" t="s">
        <v>135</v>
      </c>
      <c r="E57" s="24"/>
      <c r="F57" s="24"/>
      <c r="G57" s="24">
        <v>11</v>
      </c>
      <c r="H57" s="22" t="s">
        <v>38</v>
      </c>
      <c r="I57" s="22">
        <v>25</v>
      </c>
      <c r="J57" s="25" t="s">
        <v>150</v>
      </c>
      <c r="K57" s="7">
        <v>2</v>
      </c>
      <c r="L57" s="7"/>
      <c r="M57" s="7"/>
      <c r="N57" s="97"/>
      <c r="O57" s="65">
        <f t="shared" si="0"/>
        <v>0</v>
      </c>
    </row>
    <row r="58" spans="1:15" ht="29.25" customHeight="1">
      <c r="A58" s="21">
        <v>7935000250</v>
      </c>
      <c r="B58" s="32" t="s">
        <v>66</v>
      </c>
      <c r="C58" s="22">
        <v>52</v>
      </c>
      <c r="D58" s="33" t="s">
        <v>80</v>
      </c>
      <c r="E58" s="24">
        <v>0</v>
      </c>
      <c r="F58" s="24"/>
      <c r="G58" s="24">
        <v>11</v>
      </c>
      <c r="H58" s="22" t="s">
        <v>38</v>
      </c>
      <c r="I58" s="22">
        <v>30</v>
      </c>
      <c r="J58" s="25" t="s">
        <v>150</v>
      </c>
      <c r="K58" s="7">
        <v>8</v>
      </c>
      <c r="L58" s="7"/>
      <c r="M58" s="7"/>
      <c r="N58" s="97"/>
      <c r="O58" s="65">
        <f t="shared" si="0"/>
        <v>0</v>
      </c>
    </row>
    <row r="59" spans="1:15" ht="29.25" customHeight="1">
      <c r="A59" s="21">
        <v>7151800050</v>
      </c>
      <c r="B59" s="32" t="s">
        <v>82</v>
      </c>
      <c r="C59" s="22">
        <v>53</v>
      </c>
      <c r="D59" s="33" t="s">
        <v>81</v>
      </c>
      <c r="E59" s="24" t="s">
        <v>41</v>
      </c>
      <c r="F59" s="24"/>
      <c r="G59" s="24">
        <v>11</v>
      </c>
      <c r="H59" s="22" t="s">
        <v>38</v>
      </c>
      <c r="I59" s="22">
        <v>50</v>
      </c>
      <c r="J59" s="25" t="s">
        <v>150</v>
      </c>
      <c r="K59" s="7">
        <v>42</v>
      </c>
      <c r="L59" s="7"/>
      <c r="M59" s="7"/>
      <c r="N59" s="97"/>
      <c r="O59" s="65">
        <f t="shared" si="0"/>
        <v>0</v>
      </c>
    </row>
    <row r="60" spans="1:15" ht="30" customHeight="1">
      <c r="A60" s="21">
        <v>7151800197</v>
      </c>
      <c r="B60" s="27" t="s">
        <v>83</v>
      </c>
      <c r="C60" s="22">
        <v>54</v>
      </c>
      <c r="D60" s="33" t="s">
        <v>85</v>
      </c>
      <c r="E60" s="24"/>
      <c r="F60" s="24"/>
      <c r="G60" s="24">
        <v>11</v>
      </c>
      <c r="H60" s="22" t="s">
        <v>38</v>
      </c>
      <c r="I60" s="22">
        <v>70</v>
      </c>
      <c r="J60" s="25" t="s">
        <v>149</v>
      </c>
      <c r="K60" s="7">
        <v>3</v>
      </c>
      <c r="L60" s="7"/>
      <c r="M60" s="7"/>
      <c r="N60" s="97"/>
      <c r="O60" s="65">
        <f t="shared" si="0"/>
        <v>0</v>
      </c>
    </row>
    <row r="61" spans="1:15" ht="42" customHeight="1">
      <c r="A61" s="46">
        <v>7151800079</v>
      </c>
      <c r="B61" s="47" t="s">
        <v>84</v>
      </c>
      <c r="C61" s="48">
        <v>55</v>
      </c>
      <c r="D61" s="33" t="s">
        <v>126</v>
      </c>
      <c r="E61" s="24"/>
      <c r="F61" s="24"/>
      <c r="G61" s="24">
        <v>11</v>
      </c>
      <c r="H61" s="22" t="s">
        <v>38</v>
      </c>
      <c r="I61" s="22">
        <v>10</v>
      </c>
      <c r="J61" s="25" t="s">
        <v>149</v>
      </c>
      <c r="K61" s="7">
        <v>10</v>
      </c>
      <c r="L61" s="7"/>
      <c r="M61" s="7"/>
      <c r="N61" s="97"/>
      <c r="O61" s="65">
        <f t="shared" si="0"/>
        <v>0</v>
      </c>
    </row>
    <row r="62" spans="1:15" ht="33" customHeight="1">
      <c r="A62" s="21">
        <v>7151800080</v>
      </c>
      <c r="B62" s="49" t="s">
        <v>84</v>
      </c>
      <c r="C62" s="22">
        <v>56</v>
      </c>
      <c r="D62" s="33" t="s">
        <v>127</v>
      </c>
      <c r="E62" s="24"/>
      <c r="F62" s="24"/>
      <c r="G62" s="24">
        <v>11</v>
      </c>
      <c r="H62" s="22" t="s">
        <v>38</v>
      </c>
      <c r="I62" s="22">
        <v>10</v>
      </c>
      <c r="J62" s="25" t="s">
        <v>150</v>
      </c>
      <c r="K62" s="7">
        <v>3</v>
      </c>
      <c r="L62" s="7"/>
      <c r="M62" s="7"/>
      <c r="N62" s="97"/>
      <c r="O62" s="65">
        <f aca="true" t="shared" si="1" ref="O62:O111">I62*N62</f>
        <v>0</v>
      </c>
    </row>
    <row r="63" spans="1:15" ht="42.75" customHeight="1">
      <c r="A63" s="21">
        <v>7240000117</v>
      </c>
      <c r="B63" s="50" t="s">
        <v>136</v>
      </c>
      <c r="C63" s="22">
        <v>57</v>
      </c>
      <c r="D63" s="33" t="s">
        <v>137</v>
      </c>
      <c r="E63" s="24"/>
      <c r="F63" s="24"/>
      <c r="G63" s="24"/>
      <c r="H63" s="32" t="s">
        <v>37</v>
      </c>
      <c r="I63" s="22">
        <v>150</v>
      </c>
      <c r="J63" s="25" t="s">
        <v>149</v>
      </c>
      <c r="K63" s="7"/>
      <c r="L63" s="7"/>
      <c r="M63" s="7"/>
      <c r="N63" s="97"/>
      <c r="O63" s="65">
        <f t="shared" si="1"/>
        <v>0</v>
      </c>
    </row>
    <row r="64" spans="1:15" ht="44.25" customHeight="1">
      <c r="A64" s="21">
        <v>7240000118</v>
      </c>
      <c r="B64" s="32" t="s">
        <v>52</v>
      </c>
      <c r="C64" s="22">
        <v>58</v>
      </c>
      <c r="D64" s="33" t="s">
        <v>1</v>
      </c>
      <c r="E64" s="24"/>
      <c r="F64" s="24"/>
      <c r="G64" s="24"/>
      <c r="H64" s="32" t="s">
        <v>37</v>
      </c>
      <c r="I64" s="22">
        <v>172</v>
      </c>
      <c r="J64" s="25" t="s">
        <v>149</v>
      </c>
      <c r="K64" s="7"/>
      <c r="L64" s="7"/>
      <c r="M64" s="7"/>
      <c r="N64" s="97"/>
      <c r="O64" s="65">
        <f t="shared" si="1"/>
        <v>0</v>
      </c>
    </row>
    <row r="65" spans="1:15" ht="54.75" customHeight="1">
      <c r="A65" s="21">
        <v>7240000119</v>
      </c>
      <c r="B65" s="22" t="s">
        <v>52</v>
      </c>
      <c r="C65" s="22">
        <v>59</v>
      </c>
      <c r="D65" s="33" t="s">
        <v>138</v>
      </c>
      <c r="E65" s="24"/>
      <c r="F65" s="24"/>
      <c r="G65" s="24"/>
      <c r="H65" s="22" t="s">
        <v>37</v>
      </c>
      <c r="I65" s="22">
        <v>68</v>
      </c>
      <c r="J65" s="25" t="s">
        <v>149</v>
      </c>
      <c r="K65" s="7"/>
      <c r="L65" s="7"/>
      <c r="M65" s="7"/>
      <c r="N65" s="97"/>
      <c r="O65" s="65">
        <f t="shared" si="1"/>
        <v>0</v>
      </c>
    </row>
    <row r="66" spans="1:15" ht="22.5" customHeight="1">
      <c r="A66" s="21"/>
      <c r="B66" s="22" t="s">
        <v>39</v>
      </c>
      <c r="C66" s="53">
        <v>60</v>
      </c>
      <c r="D66" s="51" t="s">
        <v>154</v>
      </c>
      <c r="E66" s="52"/>
      <c r="F66" s="52"/>
      <c r="G66" s="52"/>
      <c r="H66" s="53" t="s">
        <v>38</v>
      </c>
      <c r="I66" s="53">
        <v>45</v>
      </c>
      <c r="J66" s="25" t="s">
        <v>150</v>
      </c>
      <c r="K66" s="7"/>
      <c r="L66" s="7"/>
      <c r="M66" s="7"/>
      <c r="N66" s="97"/>
      <c r="O66" s="65">
        <f t="shared" si="1"/>
        <v>0</v>
      </c>
    </row>
    <row r="67" spans="1:15" ht="22.5" customHeight="1">
      <c r="A67" s="21"/>
      <c r="B67" s="22" t="s">
        <v>39</v>
      </c>
      <c r="C67" s="22">
        <v>61</v>
      </c>
      <c r="D67" s="51" t="s">
        <v>155</v>
      </c>
      <c r="E67" s="52"/>
      <c r="F67" s="52"/>
      <c r="G67" s="52"/>
      <c r="H67" s="53" t="s">
        <v>38</v>
      </c>
      <c r="I67" s="53">
        <v>45</v>
      </c>
      <c r="J67" s="25" t="s">
        <v>150</v>
      </c>
      <c r="K67" s="7"/>
      <c r="L67" s="7"/>
      <c r="M67" s="7"/>
      <c r="N67" s="97"/>
      <c r="O67" s="65">
        <f t="shared" si="1"/>
        <v>0</v>
      </c>
    </row>
    <row r="68" spans="1:15" ht="27" customHeight="1">
      <c r="A68" s="21"/>
      <c r="B68" s="22" t="s">
        <v>39</v>
      </c>
      <c r="C68" s="53">
        <v>62</v>
      </c>
      <c r="D68" s="51" t="s">
        <v>153</v>
      </c>
      <c r="E68" s="52"/>
      <c r="F68" s="52"/>
      <c r="G68" s="52"/>
      <c r="H68" s="53" t="s">
        <v>38</v>
      </c>
      <c r="I68" s="53">
        <v>45</v>
      </c>
      <c r="J68" s="25" t="s">
        <v>150</v>
      </c>
      <c r="K68" s="7"/>
      <c r="L68" s="7"/>
      <c r="M68" s="7"/>
      <c r="N68" s="97"/>
      <c r="O68" s="65">
        <f t="shared" si="1"/>
        <v>0</v>
      </c>
    </row>
    <row r="69" spans="1:15" ht="42.75" customHeight="1">
      <c r="A69" s="21"/>
      <c r="B69" s="32" t="s">
        <v>65</v>
      </c>
      <c r="C69" s="22">
        <v>63</v>
      </c>
      <c r="D69" s="51" t="s">
        <v>158</v>
      </c>
      <c r="E69" s="52"/>
      <c r="F69" s="52"/>
      <c r="G69" s="52"/>
      <c r="H69" s="53" t="s">
        <v>38</v>
      </c>
      <c r="I69" s="53">
        <v>45</v>
      </c>
      <c r="J69" s="25" t="s">
        <v>149</v>
      </c>
      <c r="K69" s="7"/>
      <c r="L69" s="7"/>
      <c r="M69" s="7"/>
      <c r="N69" s="97"/>
      <c r="O69" s="65">
        <f t="shared" si="1"/>
        <v>0</v>
      </c>
    </row>
    <row r="70" spans="1:15" ht="35.25" customHeight="1">
      <c r="A70" s="21"/>
      <c r="B70" s="36" t="s">
        <v>112</v>
      </c>
      <c r="C70" s="53">
        <v>64</v>
      </c>
      <c r="D70" s="51" t="s">
        <v>111</v>
      </c>
      <c r="E70" s="52" t="s">
        <v>38</v>
      </c>
      <c r="F70" s="52">
        <v>61</v>
      </c>
      <c r="G70" s="52"/>
      <c r="H70" s="53" t="s">
        <v>38</v>
      </c>
      <c r="I70" s="53">
        <v>61</v>
      </c>
      <c r="J70" s="25" t="s">
        <v>150</v>
      </c>
      <c r="K70" s="7"/>
      <c r="L70" s="7"/>
      <c r="M70" s="7"/>
      <c r="N70" s="97"/>
      <c r="O70" s="65">
        <f t="shared" si="1"/>
        <v>0</v>
      </c>
    </row>
    <row r="71" spans="1:15" ht="21" customHeight="1">
      <c r="A71" s="21"/>
      <c r="B71" s="22" t="s">
        <v>39</v>
      </c>
      <c r="C71" s="22">
        <v>65</v>
      </c>
      <c r="D71" s="51" t="s">
        <v>110</v>
      </c>
      <c r="E71" s="52" t="s">
        <v>38</v>
      </c>
      <c r="F71" s="52">
        <v>390</v>
      </c>
      <c r="G71" s="52"/>
      <c r="H71" s="53" t="s">
        <v>38</v>
      </c>
      <c r="I71" s="53">
        <v>390</v>
      </c>
      <c r="J71" s="25" t="s">
        <v>150</v>
      </c>
      <c r="K71" s="7"/>
      <c r="L71" s="7"/>
      <c r="M71" s="7"/>
      <c r="N71" s="97"/>
      <c r="O71" s="65">
        <f t="shared" si="1"/>
        <v>0</v>
      </c>
    </row>
    <row r="72" spans="1:15" ht="21" customHeight="1">
      <c r="A72" s="21"/>
      <c r="B72" s="22" t="s">
        <v>53</v>
      </c>
      <c r="C72" s="53">
        <v>66</v>
      </c>
      <c r="D72" s="51" t="s">
        <v>54</v>
      </c>
      <c r="E72" s="52" t="s">
        <v>38</v>
      </c>
      <c r="F72" s="52">
        <v>26</v>
      </c>
      <c r="G72" s="52"/>
      <c r="H72" s="53" t="s">
        <v>38</v>
      </c>
      <c r="I72" s="53">
        <v>26</v>
      </c>
      <c r="J72" s="25" t="s">
        <v>150</v>
      </c>
      <c r="K72" s="7"/>
      <c r="L72" s="7"/>
      <c r="M72" s="7"/>
      <c r="N72" s="97"/>
      <c r="O72" s="65">
        <f t="shared" si="1"/>
        <v>0</v>
      </c>
    </row>
    <row r="73" spans="1:15" ht="21" customHeight="1">
      <c r="A73" s="21"/>
      <c r="B73" s="32" t="s">
        <v>113</v>
      </c>
      <c r="C73" s="22">
        <v>67</v>
      </c>
      <c r="D73" s="51" t="s">
        <v>63</v>
      </c>
      <c r="E73" s="52"/>
      <c r="F73" s="52"/>
      <c r="G73" s="52"/>
      <c r="H73" s="53" t="s">
        <v>38</v>
      </c>
      <c r="I73" s="53">
        <v>6</v>
      </c>
      <c r="J73" s="25" t="s">
        <v>150</v>
      </c>
      <c r="K73" s="7"/>
      <c r="L73" s="7"/>
      <c r="M73" s="7"/>
      <c r="N73" s="97"/>
      <c r="O73" s="65">
        <f t="shared" si="1"/>
        <v>0</v>
      </c>
    </row>
    <row r="74" spans="1:15" ht="30.75" customHeight="1">
      <c r="A74" s="21"/>
      <c r="B74" s="32" t="s">
        <v>107</v>
      </c>
      <c r="C74" s="53">
        <v>68</v>
      </c>
      <c r="D74" s="51" t="s">
        <v>118</v>
      </c>
      <c r="E74" s="52" t="s">
        <v>38</v>
      </c>
      <c r="F74" s="52">
        <v>2</v>
      </c>
      <c r="G74" s="52"/>
      <c r="H74" s="53" t="s">
        <v>38</v>
      </c>
      <c r="I74" s="53">
        <v>2</v>
      </c>
      <c r="J74" s="25" t="s">
        <v>150</v>
      </c>
      <c r="K74" s="7"/>
      <c r="L74" s="7"/>
      <c r="M74" s="7"/>
      <c r="N74" s="97"/>
      <c r="O74" s="65">
        <f t="shared" si="1"/>
        <v>0</v>
      </c>
    </row>
    <row r="75" spans="1:15" ht="21" customHeight="1">
      <c r="A75" s="21"/>
      <c r="B75" s="32" t="s">
        <v>107</v>
      </c>
      <c r="C75" s="22">
        <v>69</v>
      </c>
      <c r="D75" s="51" t="s">
        <v>117</v>
      </c>
      <c r="E75" s="52" t="s">
        <v>38</v>
      </c>
      <c r="F75" s="52">
        <v>74</v>
      </c>
      <c r="G75" s="52"/>
      <c r="H75" s="53" t="s">
        <v>38</v>
      </c>
      <c r="I75" s="53">
        <v>74</v>
      </c>
      <c r="J75" s="25" t="s">
        <v>150</v>
      </c>
      <c r="K75" s="7"/>
      <c r="L75" s="7"/>
      <c r="M75" s="7"/>
      <c r="N75" s="97"/>
      <c r="O75" s="65">
        <f t="shared" si="1"/>
        <v>0</v>
      </c>
    </row>
    <row r="76" spans="1:15" ht="21" customHeight="1">
      <c r="A76" s="21"/>
      <c r="B76" s="32" t="s">
        <v>108</v>
      </c>
      <c r="C76" s="53">
        <v>70</v>
      </c>
      <c r="D76" s="51" t="s">
        <v>116</v>
      </c>
      <c r="E76" s="52" t="s">
        <v>38</v>
      </c>
      <c r="F76" s="52">
        <v>360</v>
      </c>
      <c r="G76" s="52"/>
      <c r="H76" s="53" t="s">
        <v>38</v>
      </c>
      <c r="I76" s="53">
        <v>360</v>
      </c>
      <c r="J76" s="25" t="s">
        <v>150</v>
      </c>
      <c r="K76" s="7"/>
      <c r="L76" s="7"/>
      <c r="M76" s="7"/>
      <c r="N76" s="97"/>
      <c r="O76" s="65">
        <f t="shared" si="1"/>
        <v>0</v>
      </c>
    </row>
    <row r="77" spans="1:15" ht="21" customHeight="1">
      <c r="A77" s="21"/>
      <c r="B77" s="32" t="s">
        <v>87</v>
      </c>
      <c r="C77" s="22">
        <v>71</v>
      </c>
      <c r="D77" s="51" t="s">
        <v>115</v>
      </c>
      <c r="E77" s="52"/>
      <c r="F77" s="52"/>
      <c r="G77" s="52"/>
      <c r="H77" s="53" t="s">
        <v>38</v>
      </c>
      <c r="I77" s="53">
        <v>24</v>
      </c>
      <c r="J77" s="25" t="s">
        <v>150</v>
      </c>
      <c r="K77" s="7"/>
      <c r="L77" s="7"/>
      <c r="M77" s="7"/>
      <c r="N77" s="97"/>
      <c r="O77" s="65">
        <f t="shared" si="1"/>
        <v>0</v>
      </c>
    </row>
    <row r="78" spans="1:15" ht="29.25" customHeight="1">
      <c r="A78" s="21"/>
      <c r="B78" s="32" t="s">
        <v>53</v>
      </c>
      <c r="C78" s="53">
        <v>72</v>
      </c>
      <c r="D78" s="51" t="s">
        <v>156</v>
      </c>
      <c r="E78" s="52" t="s">
        <v>38</v>
      </c>
      <c r="F78" s="52">
        <v>60</v>
      </c>
      <c r="G78" s="52"/>
      <c r="H78" s="53" t="s">
        <v>38</v>
      </c>
      <c r="I78" s="53">
        <v>60</v>
      </c>
      <c r="J78" s="25" t="s">
        <v>150</v>
      </c>
      <c r="K78" s="7"/>
      <c r="L78" s="7"/>
      <c r="M78" s="7"/>
      <c r="N78" s="97"/>
      <c r="O78" s="65">
        <f t="shared" si="1"/>
        <v>0</v>
      </c>
    </row>
    <row r="79" spans="1:15" ht="21" customHeight="1">
      <c r="A79" s="21"/>
      <c r="B79" s="32" t="s">
        <v>53</v>
      </c>
      <c r="C79" s="22">
        <v>73</v>
      </c>
      <c r="D79" s="51" t="s">
        <v>114</v>
      </c>
      <c r="E79" s="52" t="s">
        <v>38</v>
      </c>
      <c r="F79" s="52">
        <v>2</v>
      </c>
      <c r="G79" s="52"/>
      <c r="H79" s="53" t="s">
        <v>38</v>
      </c>
      <c r="I79" s="53">
        <v>2</v>
      </c>
      <c r="J79" s="25" t="s">
        <v>150</v>
      </c>
      <c r="K79" s="7"/>
      <c r="L79" s="7"/>
      <c r="M79" s="7"/>
      <c r="N79" s="97"/>
      <c r="O79" s="65">
        <f t="shared" si="1"/>
        <v>0</v>
      </c>
    </row>
    <row r="80" spans="1:15" ht="57.75" customHeight="1">
      <c r="A80" s="21"/>
      <c r="B80" s="32" t="s">
        <v>52</v>
      </c>
      <c r="C80" s="53">
        <v>74</v>
      </c>
      <c r="D80" s="33" t="s">
        <v>145</v>
      </c>
      <c r="E80" s="52"/>
      <c r="F80" s="52"/>
      <c r="G80" s="52"/>
      <c r="H80" s="53" t="s">
        <v>37</v>
      </c>
      <c r="I80" s="53">
        <v>25</v>
      </c>
      <c r="J80" s="25" t="s">
        <v>149</v>
      </c>
      <c r="K80" s="7"/>
      <c r="L80" s="7"/>
      <c r="M80" s="7"/>
      <c r="N80" s="97"/>
      <c r="O80" s="65">
        <f t="shared" si="1"/>
        <v>0</v>
      </c>
    </row>
    <row r="81" spans="1:15" ht="70.5" customHeight="1">
      <c r="A81" s="21"/>
      <c r="B81" s="32" t="s">
        <v>89</v>
      </c>
      <c r="C81" s="22">
        <v>75</v>
      </c>
      <c r="D81" s="51" t="s">
        <v>128</v>
      </c>
      <c r="E81" s="52"/>
      <c r="F81" s="52"/>
      <c r="G81" s="52"/>
      <c r="H81" s="53" t="s">
        <v>37</v>
      </c>
      <c r="I81" s="53">
        <v>10</v>
      </c>
      <c r="J81" s="25" t="s">
        <v>149</v>
      </c>
      <c r="K81" s="7"/>
      <c r="L81" s="7"/>
      <c r="M81" s="7"/>
      <c r="N81" s="97"/>
      <c r="O81" s="65">
        <f t="shared" si="1"/>
        <v>0</v>
      </c>
    </row>
    <row r="82" spans="1:15" ht="69" customHeight="1">
      <c r="A82" s="21"/>
      <c r="B82" s="32" t="s">
        <v>89</v>
      </c>
      <c r="C82" s="53">
        <v>76</v>
      </c>
      <c r="D82" s="51" t="s">
        <v>146</v>
      </c>
      <c r="E82" s="52"/>
      <c r="F82" s="52"/>
      <c r="G82" s="52"/>
      <c r="H82" s="53" t="s">
        <v>37</v>
      </c>
      <c r="I82" s="53">
        <v>55</v>
      </c>
      <c r="J82" s="25" t="s">
        <v>149</v>
      </c>
      <c r="K82" s="7"/>
      <c r="L82" s="7"/>
      <c r="M82" s="7"/>
      <c r="N82" s="97"/>
      <c r="O82" s="65">
        <f t="shared" si="1"/>
        <v>0</v>
      </c>
    </row>
    <row r="83" spans="1:15" ht="81.75" customHeight="1">
      <c r="A83" s="21"/>
      <c r="B83" s="32" t="s">
        <v>89</v>
      </c>
      <c r="C83" s="22">
        <v>77</v>
      </c>
      <c r="D83" s="51" t="s">
        <v>2</v>
      </c>
      <c r="E83" s="52"/>
      <c r="F83" s="52"/>
      <c r="G83" s="52"/>
      <c r="H83" s="53" t="s">
        <v>37</v>
      </c>
      <c r="I83" s="53">
        <v>15</v>
      </c>
      <c r="J83" s="25" t="s">
        <v>149</v>
      </c>
      <c r="K83" s="7"/>
      <c r="L83" s="7"/>
      <c r="M83" s="7"/>
      <c r="N83" s="97"/>
      <c r="O83" s="65">
        <f t="shared" si="1"/>
        <v>0</v>
      </c>
    </row>
    <row r="84" spans="1:15" ht="68.25" customHeight="1">
      <c r="A84" s="21"/>
      <c r="B84" s="32" t="s">
        <v>65</v>
      </c>
      <c r="C84" s="53">
        <v>78</v>
      </c>
      <c r="D84" s="51" t="s">
        <v>5</v>
      </c>
      <c r="E84" s="52"/>
      <c r="F84" s="52"/>
      <c r="G84" s="52"/>
      <c r="H84" s="53" t="s">
        <v>38</v>
      </c>
      <c r="I84" s="53">
        <v>60</v>
      </c>
      <c r="J84" s="25" t="s">
        <v>150</v>
      </c>
      <c r="K84" s="7"/>
      <c r="L84" s="7"/>
      <c r="M84" s="7"/>
      <c r="N84" s="97"/>
      <c r="O84" s="65">
        <f t="shared" si="1"/>
        <v>0</v>
      </c>
    </row>
    <row r="85" spans="1:15" ht="53.25" customHeight="1">
      <c r="A85" s="21"/>
      <c r="B85" s="32" t="s">
        <v>65</v>
      </c>
      <c r="C85" s="22">
        <v>79</v>
      </c>
      <c r="D85" s="51" t="s">
        <v>163</v>
      </c>
      <c r="E85" s="52"/>
      <c r="F85" s="52"/>
      <c r="G85" s="52"/>
      <c r="H85" s="53" t="s">
        <v>38</v>
      </c>
      <c r="I85" s="53">
        <v>20</v>
      </c>
      <c r="J85" s="25" t="s">
        <v>150</v>
      </c>
      <c r="K85" s="7"/>
      <c r="L85" s="7"/>
      <c r="M85" s="7"/>
      <c r="N85" s="97"/>
      <c r="O85" s="65">
        <f t="shared" si="1"/>
        <v>0</v>
      </c>
    </row>
    <row r="86" spans="1:15" ht="57.75" customHeight="1">
      <c r="A86" s="21"/>
      <c r="B86" s="32" t="s">
        <v>65</v>
      </c>
      <c r="C86" s="53">
        <v>80</v>
      </c>
      <c r="D86" s="51" t="s">
        <v>164</v>
      </c>
      <c r="E86" s="52"/>
      <c r="F86" s="52"/>
      <c r="G86" s="52"/>
      <c r="H86" s="53" t="s">
        <v>38</v>
      </c>
      <c r="I86" s="53">
        <v>20</v>
      </c>
      <c r="J86" s="25" t="s">
        <v>150</v>
      </c>
      <c r="K86" s="7"/>
      <c r="L86" s="7"/>
      <c r="M86" s="7"/>
      <c r="N86" s="97"/>
      <c r="O86" s="65">
        <f t="shared" si="1"/>
        <v>0</v>
      </c>
    </row>
    <row r="87" spans="1:15" ht="30.75" customHeight="1">
      <c r="A87" s="21"/>
      <c r="B87" s="32" t="s">
        <v>65</v>
      </c>
      <c r="C87" s="22">
        <v>81</v>
      </c>
      <c r="D87" s="51" t="s">
        <v>129</v>
      </c>
      <c r="E87" s="52"/>
      <c r="F87" s="52"/>
      <c r="G87" s="52"/>
      <c r="H87" s="53" t="s">
        <v>38</v>
      </c>
      <c r="I87" s="53">
        <v>20</v>
      </c>
      <c r="J87" s="25" t="s">
        <v>150</v>
      </c>
      <c r="K87" s="7"/>
      <c r="L87" s="7"/>
      <c r="M87" s="7"/>
      <c r="N87" s="97"/>
      <c r="O87" s="65">
        <f t="shared" si="1"/>
        <v>0</v>
      </c>
    </row>
    <row r="88" spans="1:15" ht="29.25" customHeight="1">
      <c r="A88" s="21"/>
      <c r="B88" s="32" t="s">
        <v>65</v>
      </c>
      <c r="C88" s="53">
        <v>82</v>
      </c>
      <c r="D88" s="51" t="s">
        <v>139</v>
      </c>
      <c r="E88" s="52"/>
      <c r="F88" s="52"/>
      <c r="G88" s="52"/>
      <c r="H88" s="53" t="s">
        <v>38</v>
      </c>
      <c r="I88" s="53">
        <v>70</v>
      </c>
      <c r="J88" s="25" t="s">
        <v>150</v>
      </c>
      <c r="K88" s="7"/>
      <c r="L88" s="7"/>
      <c r="M88" s="7"/>
      <c r="N88" s="97"/>
      <c r="O88" s="65">
        <f t="shared" si="1"/>
        <v>0</v>
      </c>
    </row>
    <row r="89" spans="1:15" ht="54.75" customHeight="1">
      <c r="A89" s="21"/>
      <c r="B89" s="32" t="s">
        <v>39</v>
      </c>
      <c r="C89" s="22">
        <v>83</v>
      </c>
      <c r="D89" s="51" t="s">
        <v>3</v>
      </c>
      <c r="E89" s="52"/>
      <c r="F89" s="52"/>
      <c r="G89" s="52"/>
      <c r="H89" s="53" t="s">
        <v>37</v>
      </c>
      <c r="I89" s="53">
        <v>36</v>
      </c>
      <c r="J89" s="25" t="s">
        <v>150</v>
      </c>
      <c r="K89" s="7"/>
      <c r="L89" s="7"/>
      <c r="M89" s="7"/>
      <c r="N89" s="97"/>
      <c r="O89" s="65">
        <f t="shared" si="1"/>
        <v>0</v>
      </c>
    </row>
    <row r="90" spans="1:15" ht="55.5" customHeight="1">
      <c r="A90" s="21"/>
      <c r="B90" s="32" t="s">
        <v>39</v>
      </c>
      <c r="C90" s="53">
        <v>84</v>
      </c>
      <c r="D90" s="51" t="s">
        <v>4</v>
      </c>
      <c r="E90" s="52"/>
      <c r="F90" s="52"/>
      <c r="G90" s="52"/>
      <c r="H90" s="53" t="s">
        <v>37</v>
      </c>
      <c r="I90" s="53">
        <v>36</v>
      </c>
      <c r="J90" s="25" t="s">
        <v>150</v>
      </c>
      <c r="K90" s="7"/>
      <c r="L90" s="7"/>
      <c r="M90" s="7"/>
      <c r="N90" s="97"/>
      <c r="O90" s="65">
        <f t="shared" si="1"/>
        <v>0</v>
      </c>
    </row>
    <row r="91" spans="1:15" ht="69" customHeight="1">
      <c r="A91" s="21"/>
      <c r="B91" s="22" t="s">
        <v>55</v>
      </c>
      <c r="C91" s="22">
        <v>85</v>
      </c>
      <c r="D91" s="51" t="s">
        <v>165</v>
      </c>
      <c r="E91" s="52"/>
      <c r="F91" s="52"/>
      <c r="G91" s="52"/>
      <c r="H91" s="53" t="s">
        <v>38</v>
      </c>
      <c r="I91" s="53">
        <v>70</v>
      </c>
      <c r="J91" s="25" t="s">
        <v>150</v>
      </c>
      <c r="K91" s="7"/>
      <c r="L91" s="7"/>
      <c r="M91" s="7"/>
      <c r="N91" s="97"/>
      <c r="O91" s="65">
        <f t="shared" si="1"/>
        <v>0</v>
      </c>
    </row>
    <row r="92" spans="1:15" ht="27.75" customHeight="1">
      <c r="A92" s="21"/>
      <c r="B92" s="32" t="s">
        <v>73</v>
      </c>
      <c r="C92" s="22">
        <v>86</v>
      </c>
      <c r="D92" s="51" t="s">
        <v>130</v>
      </c>
      <c r="E92" s="52"/>
      <c r="F92" s="52"/>
      <c r="G92" s="52"/>
      <c r="H92" s="53" t="s">
        <v>37</v>
      </c>
      <c r="I92" s="53">
        <v>300</v>
      </c>
      <c r="J92" s="25" t="s">
        <v>149</v>
      </c>
      <c r="K92" s="7"/>
      <c r="L92" s="7"/>
      <c r="M92" s="7"/>
      <c r="N92" s="97"/>
      <c r="O92" s="65">
        <f t="shared" si="1"/>
        <v>0</v>
      </c>
    </row>
    <row r="93" spans="1:15" ht="29.25" customHeight="1">
      <c r="A93" s="21"/>
      <c r="B93" s="32" t="s">
        <v>74</v>
      </c>
      <c r="C93" s="53">
        <v>87</v>
      </c>
      <c r="D93" s="51" t="s">
        <v>166</v>
      </c>
      <c r="E93" s="52"/>
      <c r="F93" s="52"/>
      <c r="G93" s="52"/>
      <c r="H93" s="53" t="s">
        <v>37</v>
      </c>
      <c r="I93" s="53">
        <v>350</v>
      </c>
      <c r="J93" s="25" t="s">
        <v>149</v>
      </c>
      <c r="K93" s="7"/>
      <c r="L93" s="7"/>
      <c r="M93" s="7"/>
      <c r="N93" s="97"/>
      <c r="O93" s="65">
        <f t="shared" si="1"/>
        <v>0</v>
      </c>
    </row>
    <row r="94" spans="1:15" ht="32.25" customHeight="1">
      <c r="A94" s="21"/>
      <c r="B94" s="32" t="s">
        <v>74</v>
      </c>
      <c r="C94" s="22">
        <v>88</v>
      </c>
      <c r="D94" s="51" t="s">
        <v>92</v>
      </c>
      <c r="E94" s="52"/>
      <c r="F94" s="52"/>
      <c r="G94" s="52"/>
      <c r="H94" s="53" t="s">
        <v>37</v>
      </c>
      <c r="I94" s="53">
        <v>150</v>
      </c>
      <c r="J94" s="25" t="s">
        <v>149</v>
      </c>
      <c r="K94" s="7"/>
      <c r="L94" s="7"/>
      <c r="M94" s="7"/>
      <c r="N94" s="97"/>
      <c r="O94" s="65">
        <f t="shared" si="1"/>
        <v>0</v>
      </c>
    </row>
    <row r="95" spans="1:15" ht="42.75" customHeight="1">
      <c r="A95" s="21"/>
      <c r="B95" s="32" t="s">
        <v>74</v>
      </c>
      <c r="C95" s="53">
        <v>89</v>
      </c>
      <c r="D95" s="51" t="s">
        <v>91</v>
      </c>
      <c r="E95" s="52"/>
      <c r="F95" s="52"/>
      <c r="G95" s="52"/>
      <c r="H95" s="53" t="s">
        <v>37</v>
      </c>
      <c r="I95" s="53">
        <v>100</v>
      </c>
      <c r="J95" s="25" t="s">
        <v>149</v>
      </c>
      <c r="K95" s="7"/>
      <c r="L95" s="7"/>
      <c r="M95" s="7"/>
      <c r="N95" s="97"/>
      <c r="O95" s="65">
        <f t="shared" si="1"/>
        <v>0</v>
      </c>
    </row>
    <row r="96" spans="1:15" ht="21" customHeight="1">
      <c r="A96" s="21"/>
      <c r="B96" s="22" t="s">
        <v>39</v>
      </c>
      <c r="C96" s="22">
        <v>90</v>
      </c>
      <c r="D96" s="51" t="s">
        <v>56</v>
      </c>
      <c r="E96" s="52"/>
      <c r="F96" s="52"/>
      <c r="G96" s="52"/>
      <c r="H96" s="53" t="s">
        <v>40</v>
      </c>
      <c r="I96" s="53">
        <v>70</v>
      </c>
      <c r="J96" s="25" t="s">
        <v>150</v>
      </c>
      <c r="K96" s="7"/>
      <c r="L96" s="7"/>
      <c r="M96" s="7"/>
      <c r="N96" s="97"/>
      <c r="O96" s="65">
        <f t="shared" si="1"/>
        <v>0</v>
      </c>
    </row>
    <row r="97" spans="1:15" ht="21" customHeight="1">
      <c r="A97" s="21"/>
      <c r="B97" s="22" t="s">
        <v>39</v>
      </c>
      <c r="C97" s="53">
        <v>91</v>
      </c>
      <c r="D97" s="51" t="s">
        <v>57</v>
      </c>
      <c r="E97" s="52"/>
      <c r="F97" s="52"/>
      <c r="G97" s="52"/>
      <c r="H97" s="53" t="s">
        <v>40</v>
      </c>
      <c r="I97" s="53">
        <v>20</v>
      </c>
      <c r="J97" s="25" t="s">
        <v>150</v>
      </c>
      <c r="K97" s="7"/>
      <c r="L97" s="7"/>
      <c r="M97" s="7"/>
      <c r="N97" s="97"/>
      <c r="O97" s="65">
        <f t="shared" si="1"/>
        <v>0</v>
      </c>
    </row>
    <row r="98" spans="1:15" ht="21" customHeight="1">
      <c r="A98" s="21"/>
      <c r="B98" s="22" t="s">
        <v>58</v>
      </c>
      <c r="C98" s="22">
        <v>92</v>
      </c>
      <c r="D98" s="51" t="s">
        <v>26</v>
      </c>
      <c r="E98" s="52"/>
      <c r="F98" s="52"/>
      <c r="G98" s="52"/>
      <c r="H98" s="53" t="s">
        <v>37</v>
      </c>
      <c r="I98" s="53">
        <v>5</v>
      </c>
      <c r="J98" s="25" t="s">
        <v>149</v>
      </c>
      <c r="K98" s="7"/>
      <c r="L98" s="7"/>
      <c r="M98" s="7"/>
      <c r="N98" s="97"/>
      <c r="O98" s="65">
        <f t="shared" si="1"/>
        <v>0</v>
      </c>
    </row>
    <row r="99" spans="1:15" ht="40.5" customHeight="1">
      <c r="A99" s="21"/>
      <c r="B99" s="32" t="s">
        <v>93</v>
      </c>
      <c r="C99" s="53">
        <v>93</v>
      </c>
      <c r="D99" s="51" t="s">
        <v>21</v>
      </c>
      <c r="E99" s="52"/>
      <c r="F99" s="52"/>
      <c r="G99" s="52"/>
      <c r="H99" s="53" t="s">
        <v>37</v>
      </c>
      <c r="I99" s="53">
        <v>10</v>
      </c>
      <c r="J99" s="25" t="s">
        <v>149</v>
      </c>
      <c r="K99" s="7"/>
      <c r="L99" s="7"/>
      <c r="M99" s="7"/>
      <c r="N99" s="97"/>
      <c r="O99" s="65">
        <f t="shared" si="1"/>
        <v>0</v>
      </c>
    </row>
    <row r="100" spans="1:15" ht="27.75" customHeight="1">
      <c r="A100" s="21"/>
      <c r="B100" s="32" t="s">
        <v>73</v>
      </c>
      <c r="C100" s="22">
        <v>94</v>
      </c>
      <c r="D100" s="51" t="s">
        <v>22</v>
      </c>
      <c r="E100" s="52"/>
      <c r="F100" s="52"/>
      <c r="G100" s="52"/>
      <c r="H100" s="53" t="s">
        <v>37</v>
      </c>
      <c r="I100" s="53">
        <v>20</v>
      </c>
      <c r="J100" s="25" t="s">
        <v>149</v>
      </c>
      <c r="K100" s="7"/>
      <c r="L100" s="7"/>
      <c r="M100" s="7"/>
      <c r="N100" s="97"/>
      <c r="O100" s="65">
        <f t="shared" si="1"/>
        <v>0</v>
      </c>
    </row>
    <row r="101" spans="1:15" ht="31.5" customHeight="1">
      <c r="A101" s="26"/>
      <c r="B101" s="28" t="s">
        <v>59</v>
      </c>
      <c r="C101" s="54">
        <v>95</v>
      </c>
      <c r="D101" s="55" t="s">
        <v>94</v>
      </c>
      <c r="E101" s="52"/>
      <c r="F101" s="52"/>
      <c r="G101" s="52"/>
      <c r="H101" s="53" t="s">
        <v>38</v>
      </c>
      <c r="I101" s="53">
        <v>20</v>
      </c>
      <c r="J101" s="25" t="s">
        <v>150</v>
      </c>
      <c r="K101" s="7"/>
      <c r="L101" s="7"/>
      <c r="M101" s="7"/>
      <c r="N101" s="97"/>
      <c r="O101" s="65">
        <f t="shared" si="1"/>
        <v>0</v>
      </c>
    </row>
    <row r="102" spans="1:15" ht="53.25" customHeight="1">
      <c r="A102" s="56"/>
      <c r="B102" s="41" t="s">
        <v>59</v>
      </c>
      <c r="C102" s="18">
        <v>96</v>
      </c>
      <c r="D102" s="57" t="s">
        <v>131</v>
      </c>
      <c r="E102" s="58"/>
      <c r="F102" s="52"/>
      <c r="G102" s="52"/>
      <c r="H102" s="53" t="s">
        <v>38</v>
      </c>
      <c r="I102" s="53">
        <v>8</v>
      </c>
      <c r="J102" s="25" t="s">
        <v>150</v>
      </c>
      <c r="K102" s="7"/>
      <c r="L102" s="7"/>
      <c r="M102" s="7"/>
      <c r="N102" s="97"/>
      <c r="O102" s="65">
        <f t="shared" si="1"/>
        <v>0</v>
      </c>
    </row>
    <row r="103" spans="1:15" ht="174" customHeight="1">
      <c r="A103" s="21"/>
      <c r="B103" s="32" t="s">
        <v>95</v>
      </c>
      <c r="C103" s="53">
        <v>97</v>
      </c>
      <c r="D103" s="51" t="s">
        <v>96</v>
      </c>
      <c r="E103" s="52"/>
      <c r="F103" s="52"/>
      <c r="G103" s="52">
        <v>11</v>
      </c>
      <c r="H103" s="53" t="s">
        <v>38</v>
      </c>
      <c r="I103" s="53">
        <v>4</v>
      </c>
      <c r="J103" s="25" t="s">
        <v>150</v>
      </c>
      <c r="K103" s="7"/>
      <c r="L103" s="7"/>
      <c r="M103" s="7"/>
      <c r="N103" s="97"/>
      <c r="O103" s="65">
        <f t="shared" si="1"/>
        <v>0</v>
      </c>
    </row>
    <row r="104" spans="1:15" ht="55.5" customHeight="1">
      <c r="A104" s="21"/>
      <c r="B104" s="44" t="s">
        <v>97</v>
      </c>
      <c r="C104" s="22">
        <v>98</v>
      </c>
      <c r="D104" s="51" t="s">
        <v>132</v>
      </c>
      <c r="E104" s="52"/>
      <c r="F104" s="52"/>
      <c r="G104" s="52">
        <v>11</v>
      </c>
      <c r="H104" s="53" t="s">
        <v>38</v>
      </c>
      <c r="I104" s="53">
        <v>4</v>
      </c>
      <c r="J104" s="25" t="s">
        <v>150</v>
      </c>
      <c r="K104" s="7"/>
      <c r="L104" s="7"/>
      <c r="M104" s="7"/>
      <c r="N104" s="97"/>
      <c r="O104" s="65">
        <f t="shared" si="1"/>
        <v>0</v>
      </c>
    </row>
    <row r="105" spans="1:15" ht="28.5" customHeight="1">
      <c r="A105" s="21"/>
      <c r="B105" s="36" t="s">
        <v>98</v>
      </c>
      <c r="C105" s="53">
        <v>99</v>
      </c>
      <c r="D105" s="51" t="s">
        <v>27</v>
      </c>
      <c r="E105" s="52"/>
      <c r="F105" s="52"/>
      <c r="G105" s="52"/>
      <c r="H105" s="53" t="s">
        <v>38</v>
      </c>
      <c r="I105" s="53">
        <v>5</v>
      </c>
      <c r="J105" s="25" t="s">
        <v>150</v>
      </c>
      <c r="K105" s="7"/>
      <c r="L105" s="7"/>
      <c r="M105" s="7"/>
      <c r="N105" s="97"/>
      <c r="O105" s="65">
        <f t="shared" si="1"/>
        <v>0</v>
      </c>
    </row>
    <row r="106" spans="1:15" ht="59.25" customHeight="1">
      <c r="A106" s="21"/>
      <c r="B106" s="32" t="s">
        <v>99</v>
      </c>
      <c r="C106" s="22">
        <v>100</v>
      </c>
      <c r="D106" s="51" t="s">
        <v>100</v>
      </c>
      <c r="E106" s="52"/>
      <c r="F106" s="52"/>
      <c r="G106" s="52">
        <v>11</v>
      </c>
      <c r="H106" s="53" t="s">
        <v>38</v>
      </c>
      <c r="I106" s="53">
        <v>20</v>
      </c>
      <c r="J106" s="25" t="s">
        <v>150</v>
      </c>
      <c r="K106" s="7"/>
      <c r="L106" s="7"/>
      <c r="M106" s="7"/>
      <c r="N106" s="97"/>
      <c r="O106" s="65">
        <f t="shared" si="1"/>
        <v>0</v>
      </c>
    </row>
    <row r="107" spans="1:15" ht="21" customHeight="1">
      <c r="A107" s="21"/>
      <c r="B107" s="32" t="s">
        <v>65</v>
      </c>
      <c r="C107" s="53">
        <v>101</v>
      </c>
      <c r="D107" s="51" t="s">
        <v>101</v>
      </c>
      <c r="E107" s="52">
        <v>72496200000000000</v>
      </c>
      <c r="F107" s="52"/>
      <c r="G107" s="52">
        <v>11</v>
      </c>
      <c r="H107" s="53" t="s">
        <v>38</v>
      </c>
      <c r="I107" s="53">
        <v>5</v>
      </c>
      <c r="J107" s="25" t="s">
        <v>150</v>
      </c>
      <c r="K107" s="7"/>
      <c r="L107" s="7"/>
      <c r="M107" s="7"/>
      <c r="N107" s="97"/>
      <c r="O107" s="65">
        <f t="shared" si="1"/>
        <v>0</v>
      </c>
    </row>
    <row r="108" spans="1:15" ht="42" customHeight="1">
      <c r="A108" s="21"/>
      <c r="B108" s="32" t="s">
        <v>65</v>
      </c>
      <c r="C108" s="22">
        <v>102</v>
      </c>
      <c r="D108" s="51" t="s">
        <v>102</v>
      </c>
      <c r="E108" s="52"/>
      <c r="F108" s="52"/>
      <c r="G108" s="52"/>
      <c r="H108" s="53" t="s">
        <v>38</v>
      </c>
      <c r="I108" s="53">
        <v>18</v>
      </c>
      <c r="J108" s="25" t="s">
        <v>150</v>
      </c>
      <c r="K108" s="7"/>
      <c r="L108" s="7"/>
      <c r="M108" s="7"/>
      <c r="N108" s="97"/>
      <c r="O108" s="65">
        <f t="shared" si="1"/>
        <v>0</v>
      </c>
    </row>
    <row r="109" spans="1:15" ht="55.5" customHeight="1">
      <c r="A109" s="21"/>
      <c r="B109" s="32" t="s">
        <v>39</v>
      </c>
      <c r="C109" s="53">
        <v>103</v>
      </c>
      <c r="D109" s="51" t="s">
        <v>103</v>
      </c>
      <c r="E109" s="52">
        <v>72491200000000000</v>
      </c>
      <c r="F109" s="52"/>
      <c r="G109" s="52">
        <v>11</v>
      </c>
      <c r="H109" s="53" t="s">
        <v>38</v>
      </c>
      <c r="I109" s="53">
        <v>18</v>
      </c>
      <c r="J109" s="25" t="s">
        <v>150</v>
      </c>
      <c r="K109" s="7"/>
      <c r="L109" s="7"/>
      <c r="M109" s="7"/>
      <c r="N109" s="97"/>
      <c r="O109" s="65">
        <f t="shared" si="1"/>
        <v>0</v>
      </c>
    </row>
    <row r="110" spans="1:15" ht="30.75" customHeight="1">
      <c r="A110" s="21"/>
      <c r="B110" s="22"/>
      <c r="C110" s="22">
        <v>104</v>
      </c>
      <c r="D110" s="51" t="s">
        <v>104</v>
      </c>
      <c r="E110" s="52">
        <v>0</v>
      </c>
      <c r="F110" s="52"/>
      <c r="G110" s="52">
        <v>11</v>
      </c>
      <c r="H110" s="53" t="s">
        <v>38</v>
      </c>
      <c r="I110" s="53">
        <v>50</v>
      </c>
      <c r="J110" s="25" t="s">
        <v>149</v>
      </c>
      <c r="K110" s="7"/>
      <c r="L110" s="7"/>
      <c r="M110" s="7"/>
      <c r="N110" s="97"/>
      <c r="O110" s="65">
        <f t="shared" si="1"/>
        <v>0</v>
      </c>
    </row>
    <row r="111" spans="1:15" ht="46.5" customHeight="1" thickBot="1">
      <c r="A111" s="59"/>
      <c r="B111" s="60"/>
      <c r="C111" s="61">
        <v>105</v>
      </c>
      <c r="D111" s="62" t="s">
        <v>133</v>
      </c>
      <c r="E111" s="63">
        <v>72491400000000000</v>
      </c>
      <c r="F111" s="63"/>
      <c r="G111" s="63">
        <v>11</v>
      </c>
      <c r="H111" s="61" t="s">
        <v>38</v>
      </c>
      <c r="I111" s="61">
        <v>10</v>
      </c>
      <c r="J111" s="64" t="s">
        <v>150</v>
      </c>
      <c r="K111" s="10"/>
      <c r="L111" s="10"/>
      <c r="M111" s="10"/>
      <c r="N111" s="97"/>
      <c r="O111" s="67">
        <f t="shared" si="1"/>
        <v>0</v>
      </c>
    </row>
    <row r="112" spans="10:15" ht="13.5" thickBot="1">
      <c r="J112" s="99" t="s">
        <v>171</v>
      </c>
      <c r="K112" s="100"/>
      <c r="L112" s="100"/>
      <c r="M112" s="100"/>
      <c r="N112" s="101"/>
      <c r="O112" s="102">
        <f>SUM(O5:O111)</f>
        <v>0</v>
      </c>
    </row>
    <row r="114" ht="12.75">
      <c r="B114" s="114"/>
    </row>
    <row r="115" spans="1:4" ht="15">
      <c r="A115" s="12" t="s">
        <v>175</v>
      </c>
      <c r="B115" s="114"/>
      <c r="C115" s="113"/>
      <c r="D115" s="113"/>
    </row>
    <row r="116" spans="1:2" ht="15">
      <c r="A116" s="12" t="s">
        <v>172</v>
      </c>
      <c r="B116" s="114"/>
    </row>
    <row r="117" spans="1:4" ht="15">
      <c r="A117" s="12" t="s">
        <v>173</v>
      </c>
      <c r="B117" s="114"/>
      <c r="C117" s="113"/>
      <c r="D117" s="113"/>
    </row>
    <row r="118" spans="1:2" ht="15">
      <c r="A118" s="12" t="s">
        <v>174</v>
      </c>
      <c r="B118" s="114"/>
    </row>
    <row r="119" ht="12.75">
      <c r="B119" s="114"/>
    </row>
    <row r="120" ht="12.75">
      <c r="B120" s="114"/>
    </row>
    <row r="121" ht="12.75">
      <c r="B121" s="114"/>
    </row>
  </sheetData>
  <sheetProtection password="EC23" sheet="1" objects="1" scenarios="1"/>
  <protectedRanges>
    <protectedRange password="CF65" sqref="A103:I65536 J103:J111 J113:J65536 A1:J102" name="Oblast1"/>
  </protectedRanges>
  <mergeCells count="19">
    <mergeCell ref="J112:N112"/>
    <mergeCell ref="C115:D115"/>
    <mergeCell ref="C117:D117"/>
    <mergeCell ref="H48:H49"/>
    <mergeCell ref="C48:C49"/>
    <mergeCell ref="D48:D49"/>
    <mergeCell ref="A48:A49"/>
    <mergeCell ref="B48:B49"/>
    <mergeCell ref="J2:J4"/>
    <mergeCell ref="J48:J49"/>
    <mergeCell ref="I48:I49"/>
    <mergeCell ref="O2:O4"/>
    <mergeCell ref="H2:H4"/>
    <mergeCell ref="A2:A4"/>
    <mergeCell ref="B2:B4"/>
    <mergeCell ref="C2:C4"/>
    <mergeCell ref="D2:D4"/>
    <mergeCell ref="I2:I4"/>
    <mergeCell ref="N2:N4"/>
  </mergeCells>
  <printOptions/>
  <pageMargins left="0.1968503937007874" right="0" top="0.5511811023622047" bottom="0.35433070866141736" header="0.2362204724409449" footer="0.15748031496062992"/>
  <pageSetup horizontalDpi="300" verticalDpi="300" orientation="landscape" paperSize="9" scale="90" r:id="rId1"/>
  <headerFooter alignWithMargins="0">
    <oddHeader>&amp;LOchranné pracovní pomůcky&amp;RPříloha č. 1 k RS č. 102/2008/1/3/OŘ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Zaoral Bronislav</dc:creator>
  <cp:keywords/>
  <dc:description/>
  <cp:lastModifiedBy>Marcela Ráchelová</cp:lastModifiedBy>
  <cp:lastPrinted>2012-12-03T09:04:27Z</cp:lastPrinted>
  <dcterms:created xsi:type="dcterms:W3CDTF">2012-10-16T12:43:47Z</dcterms:created>
  <dcterms:modified xsi:type="dcterms:W3CDTF">2013-03-14T11:22:26Z</dcterms:modified>
  <cp:category/>
  <cp:version/>
  <cp:contentType/>
  <cp:contentStatus/>
</cp:coreProperties>
</file>