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Technická specifikace a cení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<sst xmlns="http://schemas.openxmlformats.org/spreadsheetml/2006/main" count="27" uniqueCount="27">
  <si>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Žíhání dílů na odstranění vnitřního pnutí</t>
  </si>
  <si>
    <t>Název operace v KOO</t>
  </si>
  <si>
    <t>Číslo výkresu</t>
  </si>
  <si>
    <t>Název dílu</t>
  </si>
  <si>
    <t>Číslo artiklu</t>
  </si>
  <si>
    <t>Průběžná doba plnění (dny)</t>
  </si>
  <si>
    <t>žíhání</t>
  </si>
  <si>
    <t>Celková nabídková cena v Kč bez DPH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</si>
  <si>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</si>
  <si>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</si>
  <si>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</si>
  <si>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</si>
  <si>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Příloha č. 1 - Technická specifikace a ceník</t>
  </si>
  <si>
    <t>Nabídková cena celkem za období v Kč bez DPH</t>
  </si>
  <si>
    <t xml:space="preserve">-        Žíhat (počítaná nejvyšší tloušťka materiálu h = 115mm) dle ČSN 05 0211 - pro odstranění pnutí: při teplotě 600-660°C! Rychlost ohřevu = min 50°C/hod (viz. ČSN 05 0211 část 4.2.2- vh ≤ 5000/hod., ale 50 ≤ vh ‹ 250). </t>
  </si>
  <si>
    <t xml:space="preserve">-        Při vkládání svařence do pece nesmí být teplota pece vyšší než 400°C. </t>
  </si>
  <si>
    <t xml:space="preserve">-        Doba setrvání na žíhací teplotě (600-660°C) = 160min (viz. ČSN 05 0211 tabulka 1 – 120+15min na každých 25mm tloušťky nad 50mm). </t>
  </si>
  <si>
    <t>-        Rychlost chladnutí = max. 57°C/hod. (viz. ČSN 05 0211 část 4.2.2 - vc ≤ 6500/hod., ale 50 ‹ vc ‹ 250), rychlost ochlazování se musí dodržet až do teploty 200°C.</t>
  </si>
  <si>
    <t>předpokládaný počet kusů v dávce</t>
  </si>
  <si>
    <t>předpokládaný počet kusů za období</t>
  </si>
  <si>
    <t>3 dny</t>
  </si>
  <si>
    <t>Nabídková cena za 1 ks v Kč bez DPH bez dopravy</t>
  </si>
  <si>
    <t>Součástí každé dodávky - Měřící protokol, který musí obsahovat tepelné podmínky a křivku tepelného zpracování procesu.</t>
  </si>
  <si>
    <t>SWT Gestel STR120</t>
  </si>
  <si>
    <t>j2515497</t>
  </si>
  <si>
    <t>Rámcová smlouva č.: S1274/17</t>
  </si>
  <si>
    <t>Veřejná zakázka: Žíhání dílů na odstranění vnitřního pnutí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</si>
</sst>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sz val="10"/>
      <color theme="1"/>
      <name val="Calibri"/>
      <family val="2"/>
      <scheme val="minor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Protection="1">
      <protection/>
    </xf>
    <xf numFmtId="0" fontId="3" fillId="0" borderId="0" xfId="20" applyFont="1" applyAlignment="1" applyProtection="1">
      <alignment vertical="center"/>
      <protection/>
    </xf>
    <xf numFmtId="0" fontId="0" fillId="0" borderId="0" xfId="0" applyProtection="1">
      <protection/>
    </xf>
    <xf numFmtId="0" fontId="2" fillId="0" borderId="0" xfId="20" applyAlignment="1" applyProtection="1">
      <alignment vertical="center"/>
      <protection/>
    </xf>
    <xf numFmtId="49" fontId="2" fillId="0" borderId="1" xfId="20" applyNumberFormat="1" applyFont="1" applyBorder="1" applyAlignment="1" applyProtection="1">
      <alignment vertical="center"/>
      <protection/>
    </xf>
    <xf numFmtId="1" fontId="2" fillId="0" borderId="1" xfId="20" applyNumberFormat="1" applyFont="1" applyBorder="1" applyAlignment="1" applyProtection="1">
      <alignment horizontal="center" vertical="center"/>
      <protection/>
    </xf>
    <xf numFmtId="0" fontId="2" fillId="0" borderId="1" xfId="20" applyFont="1" applyBorder="1" applyAlignment="1" applyProtection="1">
      <alignment horizontal="center" vertical="center"/>
      <protection/>
    </xf>
    <xf numFmtId="49" fontId="2" fillId="2" borderId="1" xfId="2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4" fillId="0" borderId="0" xfId="0" applyNumberFormat="1" applyFont="1" applyFill="1" applyAlignment="1" applyProtection="1">
      <alignment horizontal="left"/>
      <protection/>
    </xf>
    <xf numFmtId="4" fontId="2" fillId="3" borderId="1" xfId="20" applyNumberFormat="1" applyFont="1" applyFill="1" applyBorder="1" applyAlignment="1" applyProtection="1">
      <alignment horizontal="center" vertical="center"/>
      <protection/>
    </xf>
    <xf numFmtId="4" fontId="2" fillId="2" borderId="2" xfId="20" applyNumberFormat="1" applyFont="1" applyFill="1" applyBorder="1" applyAlignment="1" applyProtection="1">
      <alignment horizontal="center" vertical="center"/>
      <protection/>
    </xf>
    <xf numFmtId="0" fontId="5" fillId="4" borderId="3" xfId="20" applyFont="1" applyFill="1" applyBorder="1" applyAlignment="1" applyProtection="1">
      <alignment horizontal="center" vertical="center" wrapText="1" shrinkToFit="1"/>
      <protection/>
    </xf>
    <xf numFmtId="49" fontId="5" fillId="4" borderId="4" xfId="20" applyNumberFormat="1" applyFont="1" applyFill="1" applyBorder="1" applyAlignment="1" applyProtection="1">
      <alignment horizontal="center" vertical="center" wrapText="1" shrinkToFit="1"/>
      <protection/>
    </xf>
    <xf numFmtId="0" fontId="5" fillId="4" borderId="4" xfId="20" applyFont="1" applyFill="1" applyBorder="1" applyAlignment="1" applyProtection="1">
      <alignment horizontal="center" vertical="center" wrapText="1" shrinkToFit="1"/>
      <protection/>
    </xf>
    <xf numFmtId="164" fontId="5" fillId="4" borderId="4" xfId="20" applyNumberFormat="1" applyFont="1" applyFill="1" applyBorder="1" applyAlignment="1" applyProtection="1">
      <alignment horizontal="center" vertical="center" wrapText="1" shrinkToFit="1"/>
      <protection/>
    </xf>
    <xf numFmtId="164" fontId="5" fillId="4" borderId="5" xfId="20" applyNumberFormat="1" applyFont="1" applyFill="1" applyBorder="1" applyAlignment="1" applyProtection="1">
      <alignment horizontal="center" vertical="center" wrapText="1" shrinkToFit="1"/>
      <protection/>
    </xf>
    <xf numFmtId="0" fontId="2" fillId="0" borderId="6" xfId="2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7" fillId="4" borderId="7" xfId="20" applyNumberFormat="1" applyFont="1" applyFill="1" applyBorder="1" applyAlignment="1" applyProtection="1">
      <alignment horizontal="center" vertical="center"/>
      <protection/>
    </xf>
    <xf numFmtId="1" fontId="2" fillId="0" borderId="1" xfId="20" applyNumberFormat="1" applyFont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" borderId="8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left"/>
      <protection/>
    </xf>
    <xf numFmtId="0" fontId="10" fillId="0" borderId="10" xfId="20" applyFont="1" applyBorder="1" applyAlignment="1" applyProtection="1">
      <alignment horizontal="center" vertical="center"/>
      <protection/>
    </xf>
    <xf numFmtId="0" fontId="10" fillId="0" borderId="11" xfId="20" applyFont="1" applyBorder="1" applyAlignment="1" applyProtection="1">
      <alignment horizontal="center" vertical="center"/>
      <protection/>
    </xf>
    <xf numFmtId="0" fontId="10" fillId="0" borderId="12" xfId="20" applyFont="1" applyBorder="1" applyAlignment="1" applyProtection="1">
      <alignment horizontal="center" vertical="center"/>
      <protection/>
    </xf>
    <xf numFmtId="49" fontId="7" fillId="4" borderId="13" xfId="20" applyNumberFormat="1" applyFont="1" applyFill="1" applyBorder="1" applyAlignment="1" applyProtection="1">
      <alignment horizontal="center" vertical="center" wrapText="1" shrinkToFit="1"/>
      <protection/>
    </xf>
    <xf numFmtId="49" fontId="7" fillId="4" borderId="14" xfId="20" applyNumberFormat="1" applyFont="1" applyFill="1" applyBorder="1" applyAlignment="1" applyProtection="1">
      <alignment horizontal="center" vertical="center" wrapText="1" shrinkToFit="1"/>
      <protection/>
    </xf>
    <xf numFmtId="49" fontId="7" fillId="4" borderId="15" xfId="20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workbookViewId="0" topLeftCell="A1">
      <selection activeCell="I17" sqref="I10:I17"/>
    </sheetView>
  </sheetViews>
  <sheetFormatPr defaultColWidth="9.140625" defaultRowHeight="15"/>
  <cols>
    <col min="1" max="1" width="5.7109375" style="4" customWidth="1"/>
    <col min="2" max="2" width="25.7109375" style="4" customWidth="1"/>
    <col min="3" max="3" width="20.57421875" style="4" customWidth="1"/>
    <col min="4" max="4" width="29.28125" style="4" customWidth="1"/>
    <col min="5" max="5" width="19.8515625" style="4" customWidth="1"/>
    <col min="6" max="6" width="16.8515625" style="4" customWidth="1"/>
    <col min="7" max="7" width="16.57421875" style="4" customWidth="1"/>
    <col min="8" max="8" width="13.00390625" style="4" customWidth="1"/>
    <col min="9" max="9" width="19.7109375" style="4" customWidth="1"/>
    <col min="10" max="10" width="21.00390625" style="4" customWidth="1"/>
    <col min="11" max="16384" width="9.140625" style="4" customWidth="1"/>
  </cols>
  <sheetData>
    <row r="2" spans="1:10" ht="15">
      <c r="A2" s="29" t="s">
        <v>26</v>
      </c>
      <c r="B2" s="29"/>
      <c r="C2" s="29"/>
      <c r="D2" s="29"/>
      <c r="E2" s="29"/>
      <c r="F2" s="3"/>
      <c r="G2" s="3"/>
      <c r="H2" s="3"/>
      <c r="I2" s="3"/>
      <c r="J2" s="3"/>
    </row>
    <row r="3" spans="1:10" ht="15">
      <c r="A3" s="12" t="s">
        <v>25</v>
      </c>
      <c r="B3" s="1"/>
      <c r="C3" s="1"/>
      <c r="D3" s="1"/>
      <c r="E3" s="1"/>
      <c r="F3" s="3"/>
      <c r="G3" s="3"/>
      <c r="H3" s="3"/>
      <c r="I3" s="3"/>
      <c r="J3" s="3"/>
    </row>
    <row r="4" spans="1:10" ht="15">
      <c r="A4" s="12" t="s">
        <v>12</v>
      </c>
      <c r="B4" s="1"/>
      <c r="C4" s="1"/>
      <c r="D4" s="2"/>
      <c r="E4" s="2"/>
      <c r="F4" s="3"/>
      <c r="G4" s="3"/>
      <c r="H4" s="3"/>
      <c r="I4" s="3"/>
      <c r="J4" s="3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ht="38.25">
      <c r="A7" s="15"/>
      <c r="B7" s="16" t="s">
        <v>1</v>
      </c>
      <c r="C7" s="16" t="s">
        <v>2</v>
      </c>
      <c r="D7" s="16" t="s">
        <v>3</v>
      </c>
      <c r="E7" s="17" t="s">
        <v>4</v>
      </c>
      <c r="F7" s="17" t="s">
        <v>18</v>
      </c>
      <c r="G7" s="17" t="s">
        <v>19</v>
      </c>
      <c r="H7" s="16" t="s">
        <v>5</v>
      </c>
      <c r="I7" s="18" t="s">
        <v>21</v>
      </c>
      <c r="J7" s="19" t="s">
        <v>13</v>
      </c>
    </row>
    <row r="8" spans="1:10" ht="24" customHeight="1" thickBot="1">
      <c r="A8" s="20">
        <v>1</v>
      </c>
      <c r="B8" s="6" t="s">
        <v>6</v>
      </c>
      <c r="C8" s="24">
        <v>2515497</v>
      </c>
      <c r="D8" s="6" t="s">
        <v>23</v>
      </c>
      <c r="E8" s="7" t="s">
        <v>24</v>
      </c>
      <c r="F8" s="8">
        <v>1</v>
      </c>
      <c r="G8" s="8">
        <v>20</v>
      </c>
      <c r="H8" s="9" t="s">
        <v>20</v>
      </c>
      <c r="I8" s="13"/>
      <c r="J8" s="14">
        <f>I8*G8</f>
        <v>0</v>
      </c>
    </row>
    <row r="9" spans="1:10" ht="26.25" customHeight="1" thickBot="1">
      <c r="A9" s="10"/>
      <c r="B9" s="10"/>
      <c r="C9" s="10"/>
      <c r="D9" s="10"/>
      <c r="E9" s="33" t="s">
        <v>7</v>
      </c>
      <c r="F9" s="34"/>
      <c r="G9" s="34"/>
      <c r="H9" s="34"/>
      <c r="I9" s="35"/>
      <c r="J9" s="23">
        <f>SUM(J8:J8)</f>
        <v>0</v>
      </c>
    </row>
    <row r="10" spans="1:4" ht="26.25" customHeight="1">
      <c r="A10" s="10"/>
      <c r="B10" s="10"/>
      <c r="C10" s="10"/>
      <c r="D10" s="10"/>
    </row>
    <row r="11" spans="1:10" ht="15">
      <c r="A11" s="11" t="s">
        <v>14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>
      <c r="A12" s="11" t="s">
        <v>15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 t="s">
        <v>17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22" t="s">
        <v>22</v>
      </c>
      <c r="B16" s="2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22"/>
      <c r="B17" s="2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36" t="s">
        <v>8</v>
      </c>
      <c r="B18" s="36"/>
      <c r="C18" s="11"/>
      <c r="D18" s="11"/>
      <c r="E18" s="11"/>
      <c r="F18" s="11"/>
      <c r="G18" s="11"/>
      <c r="H18" s="11"/>
      <c r="I18" s="11"/>
      <c r="J18" s="11"/>
    </row>
    <row r="19" spans="1:10" ht="34.5" customHeight="1">
      <c r="A19" s="25" t="s">
        <v>9</v>
      </c>
      <c r="B19" s="26"/>
      <c r="C19" s="27"/>
      <c r="D19" s="28"/>
      <c r="E19" s="11"/>
      <c r="F19" s="11"/>
      <c r="G19" s="11"/>
      <c r="H19" s="11"/>
      <c r="I19" s="11"/>
      <c r="J19" s="11"/>
    </row>
    <row r="20" spans="1:10" ht="26.25" customHeight="1">
      <c r="A20" s="25" t="s">
        <v>10</v>
      </c>
      <c r="B20" s="26"/>
      <c r="C20" s="27"/>
      <c r="D20" s="28"/>
      <c r="E20" s="11"/>
      <c r="F20" s="11"/>
      <c r="G20" s="11"/>
      <c r="H20" s="11"/>
      <c r="I20" s="11"/>
      <c r="J20" s="11"/>
    </row>
    <row r="21" spans="1:10" ht="42" customHeight="1">
      <c r="A21" s="25" t="s">
        <v>11</v>
      </c>
      <c r="B21" s="26"/>
      <c r="C21" s="27"/>
      <c r="D21" s="28"/>
      <c r="E21" s="11"/>
      <c r="F21" s="11"/>
      <c r="G21" s="11"/>
      <c r="H21" s="11"/>
      <c r="I21" s="11"/>
      <c r="J21" s="11"/>
    </row>
  </sheetData>
  <sheetProtection algorithmName="SHA-512" hashValue="MjiYIaRyiddhMeABVAcORcz3RBSjEPOy7PIaTEcEkRxUUkIjOkdpaiVEmsq/umNP3vS8QlRoBo6QymHJMU9WOQ==" saltValue="kJV9pQ7ERRn4cqNfzn4Y0g==" spinCount="100000" sheet="1" objects="1" scenarios="1"/>
  <protectedRanges>
    <protectedRange sqref="I8" name="Oblast2"/>
    <protectedRange sqref="I8 C19 C20 C21" name="Oblast1"/>
  </protectedRanges>
  <mergeCells count="10">
    <mergeCell ref="A21:B21"/>
    <mergeCell ref="C21:D21"/>
    <mergeCell ref="A2:E2"/>
    <mergeCell ref="A6:J6"/>
    <mergeCell ref="E9:I9"/>
    <mergeCell ref="A18:B18"/>
    <mergeCell ref="A19:B19"/>
    <mergeCell ref="C19:D19"/>
    <mergeCell ref="A20:B20"/>
    <mergeCell ref="C20:D20"/>
  </mergeCells>
  <conditionalFormatting sqref="I8">
    <cfRule type="cellIs" priority="5" dxfId="0" operator="lessThanOr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Rašková Klára</cp:lastModifiedBy>
  <cp:lastPrinted>2016-03-10T12:25:59Z</cp:lastPrinted>
  <dcterms:created xsi:type="dcterms:W3CDTF">2016-01-14T16:23:28Z</dcterms:created>
  <dcterms:modified xsi:type="dcterms:W3CDTF">2018-03-19T07:38:14Z</dcterms:modified>
  <cp:category/>
  <cp:version/>
  <cp:contentType/>
  <cp:contentStatus/>
</cp:coreProperties>
</file>