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9440" windowHeight="9975" activeTab="0"/>
  </bookViews>
  <sheets>
    <sheet name="Technická specifikace a ceník" sheetId="2" r:id="rId1"/>
  </sheets>
  <definedNames/>
  <calcPr calcId="152511"/>
</workbook>
</file>

<file path=xl/sharedStrings.xml><?xml version="1.0" encoding="utf-8"?>
<sst xmlns="http://schemas.openxmlformats.org/spreadsheetml/2006/main" count="68" uniqueCount="50">
  <si>
    <t>Číslo artiklu</t>
  </si>
  <si>
    <t>Název zboží</t>
  </si>
  <si>
    <t>Název 1</t>
  </si>
  <si>
    <t>Příloha - výkres</t>
  </si>
  <si>
    <t>Měrná jednotka</t>
  </si>
  <si>
    <t>Předpokládané množství (MJ) na rok</t>
  </si>
  <si>
    <t>Nabídková cena v Kč bez DPH za předpokládané množství</t>
  </si>
  <si>
    <t>ks</t>
  </si>
  <si>
    <t>vzduchosuchý</t>
  </si>
  <si>
    <t>PALETA EURO B TMAVÁ</t>
  </si>
  <si>
    <t/>
  </si>
  <si>
    <t>NC 1150</t>
  </si>
  <si>
    <t>viz příloha č. 3</t>
  </si>
  <si>
    <t>PALETA 2200 x 800 x 150 mm</t>
  </si>
  <si>
    <t>Identifikační údaje:</t>
  </si>
  <si>
    <t>Název/jméno prodávajícího:</t>
  </si>
  <si>
    <t>IČ:</t>
  </si>
  <si>
    <t>Razítko a podpis osoby oprávněné jednat jménem či za prodávajícího:</t>
  </si>
  <si>
    <t>HRANOL SMRK 50 X 100 X 900 mm</t>
  </si>
  <si>
    <t>HRANOL 100 X 100 X 2300 mm</t>
  </si>
  <si>
    <t>VZMR: Dodávky palet a výrobků ze dřeva</t>
  </si>
  <si>
    <t>HRANOL 40 X 60 X 750 mm</t>
  </si>
  <si>
    <t>PALETA PROBST 240 X 125 X 17</t>
  </si>
  <si>
    <t>605241035800</t>
  </si>
  <si>
    <t>HRANOL SMRK 120 X 80 X 800 mm</t>
  </si>
  <si>
    <t>Nabídková cena celkem v Kč bez DPH</t>
  </si>
  <si>
    <t>viz příloha č. 2</t>
  </si>
  <si>
    <t>PALETA 1400 X  800 X 150 mm</t>
  </si>
  <si>
    <t>Příloha č. 1 Rámcové smlouvy  - Technická specifikace a ceník</t>
  </si>
  <si>
    <t>HRANOL SMRK NESUSENY 70x100x1000 mm</t>
  </si>
  <si>
    <t>HRANOL SMRK.150X150X4000</t>
  </si>
  <si>
    <t>FOSNA SMRK.40X200X4000</t>
  </si>
  <si>
    <t>605112003800</t>
  </si>
  <si>
    <t>PRKNO SMRK.160X25X800</t>
  </si>
  <si>
    <t>605241036200</t>
  </si>
  <si>
    <t>HRANOL 100X100X2400</t>
  </si>
  <si>
    <t>605241036600</t>
  </si>
  <si>
    <t>605241037000</t>
  </si>
  <si>
    <t>HRANOL SMRK.160X80X800</t>
  </si>
  <si>
    <t>860017017700</t>
  </si>
  <si>
    <t>860017267500</t>
  </si>
  <si>
    <t>PALETA SMRK  2500X900X150</t>
  </si>
  <si>
    <t>HRANOL BUK 160x160X2400</t>
  </si>
  <si>
    <t>PALETA EURO A - SVETLA  1200X800</t>
  </si>
  <si>
    <t>Platnost: 22.07. 2018 - 22.07.2019</t>
  </si>
  <si>
    <t>viz příloha č. 4</t>
  </si>
  <si>
    <t>viz příloha č. 5</t>
  </si>
  <si>
    <t>Rámcová smlouva č. S224/18</t>
  </si>
  <si>
    <t>Nabídková cena za 1 ks materiálu v Kč bez DPH za MJ</t>
  </si>
  <si>
    <t>Nabídková cena za dopravu za 1 ks materiálu v Kč bez DPH za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</si>
</sst>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/>
      <right/>
      <top style="thin">
        <color rgb="FF808080"/>
      </top>
      <bottom/>
    </border>
    <border>
      <left/>
      <right/>
      <top style="thin">
        <color rgb="FF808080"/>
      </top>
      <bottom style="medium">
        <color rgb="FF808080"/>
      </bottom>
    </border>
    <border>
      <left style="thin">
        <color rgb="FFABABAB"/>
      </left>
      <right/>
      <top style="thin">
        <color rgb="FFABABAB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20" applyFont="1" applyProtection="1">
      <alignment/>
      <protection/>
    </xf>
    <xf numFmtId="0" fontId="0" fillId="0" borderId="0" xfId="0" applyProtection="1">
      <protection/>
    </xf>
    <xf numFmtId="0" fontId="4" fillId="0" borderId="0" xfId="20" applyFont="1" applyFill="1" applyAlignment="1" applyProtection="1">
      <alignment horizontal="center"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0" xfId="20" applyFont="1" applyFill="1" applyProtection="1">
      <alignment/>
      <protection/>
    </xf>
    <xf numFmtId="0" fontId="1" fillId="0" borderId="1" xfId="20" applyFont="1" applyFill="1" applyBorder="1" applyAlignment="1" applyProtection="1">
      <alignment horizontal="left" vertical="center"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3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2" xfId="20" applyFont="1" applyFill="1" applyBorder="1" applyAlignment="1" applyProtection="1">
      <alignment horizontal="center" vertical="center"/>
      <protection/>
    </xf>
    <xf numFmtId="3" fontId="1" fillId="0" borderId="2" xfId="20" applyNumberFormat="1" applyFont="1" applyFill="1" applyBorder="1" applyAlignment="1" applyProtection="1">
      <alignment horizontal="center" vertical="center"/>
      <protection/>
    </xf>
    <xf numFmtId="49" fontId="7" fillId="0" borderId="0" xfId="20" applyNumberFormat="1" applyFont="1" applyFill="1" applyBorder="1" applyProtection="1">
      <alignment/>
      <protection/>
    </xf>
    <xf numFmtId="49" fontId="7" fillId="0" borderId="0" xfId="20" applyNumberFormat="1" applyFont="1" applyFill="1" applyBorder="1" applyAlignment="1" applyProtection="1">
      <alignment horizontal="center"/>
      <protection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Protection="1">
      <protection/>
    </xf>
    <xf numFmtId="0" fontId="1" fillId="0" borderId="1" xfId="0" applyFont="1" applyFill="1" applyBorder="1"/>
    <xf numFmtId="4" fontId="1" fillId="0" borderId="3" xfId="2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/>
    <xf numFmtId="4" fontId="1" fillId="0" borderId="4" xfId="20" applyNumberFormat="1" applyFont="1" applyFill="1" applyBorder="1" applyAlignment="1" applyProtection="1">
      <alignment horizontal="center" vertical="center"/>
      <protection/>
    </xf>
    <xf numFmtId="0" fontId="1" fillId="2" borderId="5" xfId="20" applyFont="1" applyFill="1" applyBorder="1" applyAlignment="1" applyProtection="1">
      <alignment horizontal="center" vertical="center" wrapText="1"/>
      <protection/>
    </xf>
    <xf numFmtId="4" fontId="1" fillId="2" borderId="5" xfId="20" applyNumberFormat="1" applyFont="1" applyFill="1" applyBorder="1" applyAlignment="1" applyProtection="1">
      <alignment horizontal="center" vertical="center" wrapText="1"/>
      <protection/>
    </xf>
    <xf numFmtId="0" fontId="1" fillId="2" borderId="6" xfId="20" applyFill="1" applyBorder="1" applyAlignment="1" applyProtection="1">
      <alignment horizontal="center" vertical="center" wrapText="1"/>
      <protection/>
    </xf>
    <xf numFmtId="0" fontId="1" fillId="2" borderId="5" xfId="20" applyFill="1" applyBorder="1" applyAlignment="1" applyProtection="1">
      <alignment horizontal="center" vertical="center" wrapText="1"/>
      <protection/>
    </xf>
    <xf numFmtId="4" fontId="2" fillId="2" borderId="7" xfId="0" applyNumberFormat="1" applyFont="1" applyFill="1" applyBorder="1" applyAlignment="1">
      <alignment horizontal="center"/>
    </xf>
    <xf numFmtId="1" fontId="1" fillId="0" borderId="1" xfId="20" applyNumberFormat="1" applyFont="1" applyFill="1" applyBorder="1" applyAlignment="1" applyProtection="1">
      <alignment horizontal="left" vertical="center"/>
      <protection/>
    </xf>
    <xf numFmtId="1" fontId="3" fillId="0" borderId="0" xfId="20" applyNumberFormat="1" applyFont="1" applyFill="1" applyAlignment="1" applyProtection="1">
      <alignment horizontal="left"/>
      <protection/>
    </xf>
    <xf numFmtId="0" fontId="9" fillId="0" borderId="0" xfId="21" applyProtection="1">
      <protection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/>
    <xf numFmtId="0" fontId="1" fillId="0" borderId="1" xfId="0" applyFont="1" applyBorder="1"/>
    <xf numFmtId="0" fontId="1" fillId="0" borderId="1" xfId="20" applyFont="1" applyFill="1" applyBorder="1" applyAlignment="1" applyProtection="1">
      <alignment horizontal="center" vertical="center"/>
      <protection/>
    </xf>
    <xf numFmtId="0" fontId="1" fillId="0" borderId="2" xfId="0" applyFont="1" applyBorder="1"/>
    <xf numFmtId="4" fontId="1" fillId="3" borderId="1" xfId="20" applyNumberFormat="1" applyFont="1" applyFill="1" applyBorder="1" applyAlignment="1" applyProtection="1">
      <alignment horizontal="center" vertical="center"/>
      <protection/>
    </xf>
    <xf numFmtId="4" fontId="1" fillId="3" borderId="2" xfId="2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center"/>
      <protection/>
    </xf>
    <xf numFmtId="1" fontId="1" fillId="0" borderId="11" xfId="20" applyNumberFormat="1" applyFont="1" applyFill="1" applyBorder="1" applyAlignment="1" applyProtection="1">
      <alignment horizontal="left" vertical="center"/>
      <protection/>
    </xf>
    <xf numFmtId="1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/>
    <xf numFmtId="1" fontId="1" fillId="0" borderId="11" xfId="2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/>
    <xf numFmtId="0" fontId="1" fillId="0" borderId="12" xfId="0" applyFont="1" applyFill="1" applyBorder="1"/>
    <xf numFmtId="0" fontId="2" fillId="2" borderId="13" xfId="0" applyFont="1" applyFill="1" applyBorder="1" applyAlignment="1">
      <alignment horizontal="center"/>
    </xf>
    <xf numFmtId="4" fontId="1" fillId="3" borderId="14" xfId="20" applyNumberFormat="1" applyFont="1" applyFill="1" applyBorder="1" applyAlignment="1" applyProtection="1">
      <alignment horizontal="center" vertical="center"/>
      <protection/>
    </xf>
    <xf numFmtId="4" fontId="1" fillId="3" borderId="15" xfId="20" applyNumberFormat="1" applyFont="1" applyFill="1" applyBorder="1" applyAlignment="1" applyProtection="1">
      <alignment horizontal="center" vertical="center"/>
      <protection/>
    </xf>
    <xf numFmtId="49" fontId="7" fillId="0" borderId="14" xfId="20" applyNumberFormat="1" applyFont="1" applyFill="1" applyBorder="1" applyAlignment="1" applyProtection="1">
      <alignment horizontal="left" vertical="center" wrapText="1"/>
      <protection/>
    </xf>
    <xf numFmtId="49" fontId="7" fillId="0" borderId="16" xfId="20" applyNumberFormat="1" applyFont="1" applyFill="1" applyBorder="1" applyAlignment="1" applyProtection="1">
      <alignment horizontal="left" vertical="center" wrapText="1"/>
      <protection/>
    </xf>
    <xf numFmtId="0" fontId="8" fillId="4" borderId="14" xfId="20" applyFont="1" applyFill="1" applyBorder="1" applyAlignment="1" applyProtection="1">
      <alignment horizontal="center" vertical="center"/>
      <protection/>
    </xf>
    <xf numFmtId="0" fontId="8" fillId="4" borderId="17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1" fontId="3" fillId="0" borderId="0" xfId="20" applyNumberFormat="1" applyFont="1" applyFill="1" applyAlignment="1" applyProtection="1">
      <alignment horizontal="left"/>
      <protection/>
    </xf>
    <xf numFmtId="49" fontId="6" fillId="0" borderId="0" xfId="20" applyNumberFormat="1" applyFont="1" applyFill="1" applyBorder="1" applyAlignment="1" applyProtection="1">
      <alignment horizontal="left"/>
      <protection/>
    </xf>
    <xf numFmtId="49" fontId="7" fillId="0" borderId="14" xfId="20" applyNumberFormat="1" applyFont="1" applyFill="1" applyBorder="1" applyAlignment="1" applyProtection="1">
      <alignment horizontal="left" wrapText="1"/>
      <protection/>
    </xf>
    <xf numFmtId="49" fontId="7" fillId="0" borderId="16" xfId="20" applyNumberFormat="1" applyFont="1" applyFill="1" applyBorder="1" applyAlignment="1" applyProtection="1">
      <alignment horizontal="left" wrapText="1"/>
      <protection/>
    </xf>
    <xf numFmtId="0" fontId="8" fillId="4" borderId="1" xfId="20" applyFont="1" applyFill="1" applyBorder="1" applyAlignment="1" applyProtection="1">
      <alignment horizontal="center" vertical="center"/>
      <protection/>
    </xf>
    <xf numFmtId="49" fontId="7" fillId="0" borderId="1" xfId="20" applyNumberFormat="1" applyFont="1" applyFill="1" applyBorder="1" applyAlignment="1" applyProtection="1">
      <alignment horizontal="left"/>
      <protection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I31" sqref="I31"/>
    </sheetView>
  </sheetViews>
  <sheetFormatPr defaultColWidth="9.140625" defaultRowHeight="15"/>
  <cols>
    <col min="1" max="1" width="15.7109375" style="2" customWidth="1"/>
    <col min="2" max="2" width="50.7109375" style="2" customWidth="1"/>
    <col min="3" max="3" width="22.8515625" style="2" customWidth="1"/>
    <col min="4" max="4" width="19.57421875" style="2" customWidth="1"/>
    <col min="5" max="5" width="9.140625" style="2" customWidth="1"/>
    <col min="6" max="6" width="21.140625" style="2" customWidth="1"/>
    <col min="7" max="8" width="20.7109375" style="2" customWidth="1"/>
    <col min="9" max="9" width="22.57421875" style="2" customWidth="1"/>
    <col min="10" max="16384" width="9.140625" style="2" customWidth="1"/>
  </cols>
  <sheetData>
    <row r="1" ht="15">
      <c r="A1" s="27"/>
    </row>
    <row r="2" spans="1:9" ht="15">
      <c r="A2" s="53" t="s">
        <v>20</v>
      </c>
      <c r="B2" s="53"/>
      <c r="C2" s="53"/>
      <c r="D2" s="53"/>
      <c r="E2" s="53"/>
      <c r="F2" s="1"/>
      <c r="G2" s="1"/>
      <c r="H2" s="1"/>
      <c r="I2" s="1"/>
    </row>
    <row r="3" spans="1:9" ht="15">
      <c r="A3" s="26" t="s">
        <v>47</v>
      </c>
      <c r="B3" s="3"/>
      <c r="C3" s="3"/>
      <c r="D3" s="38" t="s">
        <v>44</v>
      </c>
      <c r="E3" s="3"/>
      <c r="F3" s="1"/>
      <c r="G3" s="1"/>
      <c r="H3" s="1"/>
      <c r="I3" s="1"/>
    </row>
    <row r="4" spans="1:9" ht="15">
      <c r="A4" s="26" t="s">
        <v>28</v>
      </c>
      <c r="B4" s="4"/>
      <c r="C4" s="5"/>
      <c r="D4" s="5"/>
      <c r="E4" s="5"/>
      <c r="F4" s="1"/>
      <c r="G4" s="1"/>
      <c r="H4" s="1"/>
      <c r="I4" s="1"/>
    </row>
    <row r="5" spans="1:9" ht="15.75" thickBot="1">
      <c r="A5" s="26"/>
      <c r="B5" s="4"/>
      <c r="C5" s="5"/>
      <c r="D5" s="5"/>
      <c r="E5" s="5"/>
      <c r="F5" s="1"/>
      <c r="G5" s="1"/>
      <c r="H5" s="1"/>
      <c r="I5" s="1"/>
    </row>
    <row r="6" spans="1:9" ht="51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2" t="s">
        <v>48</v>
      </c>
      <c r="H6" s="22" t="s">
        <v>49</v>
      </c>
      <c r="I6" s="23" t="s">
        <v>6</v>
      </c>
    </row>
    <row r="7" spans="1:9" s="36" customFormat="1" ht="15">
      <c r="A7" s="39">
        <v>605114020200</v>
      </c>
      <c r="B7" s="6" t="s">
        <v>21</v>
      </c>
      <c r="C7" s="6" t="s">
        <v>8</v>
      </c>
      <c r="D7" s="7"/>
      <c r="E7" s="7" t="s">
        <v>7</v>
      </c>
      <c r="F7" s="8">
        <v>22000</v>
      </c>
      <c r="G7" s="34"/>
      <c r="H7" s="46"/>
      <c r="I7" s="17">
        <f aca="true" t="shared" si="0" ref="I7:I23">G7*F7</f>
        <v>0</v>
      </c>
    </row>
    <row r="8" spans="1:9" s="36" customFormat="1" ht="15">
      <c r="A8" s="39">
        <v>605241036800</v>
      </c>
      <c r="B8" s="28" t="s">
        <v>29</v>
      </c>
      <c r="C8" s="6"/>
      <c r="D8" s="7"/>
      <c r="E8" s="7" t="s">
        <v>7</v>
      </c>
      <c r="F8" s="8">
        <v>550</v>
      </c>
      <c r="G8" s="34"/>
      <c r="H8" s="46"/>
      <c r="I8" s="17">
        <f t="shared" si="0"/>
        <v>0</v>
      </c>
    </row>
    <row r="9" spans="1:9" s="36" customFormat="1" ht="15.75" thickBot="1">
      <c r="A9" s="39">
        <v>605241036900</v>
      </c>
      <c r="B9" s="29" t="s">
        <v>30</v>
      </c>
      <c r="C9" s="6"/>
      <c r="D9" s="7"/>
      <c r="E9" s="7" t="s">
        <v>7</v>
      </c>
      <c r="F9" s="8">
        <v>35</v>
      </c>
      <c r="G9" s="34"/>
      <c r="H9" s="46"/>
      <c r="I9" s="17">
        <f t="shared" si="0"/>
        <v>0</v>
      </c>
    </row>
    <row r="10" spans="1:9" s="36" customFormat="1" ht="15.75" thickBot="1">
      <c r="A10" s="39">
        <v>605271025100</v>
      </c>
      <c r="B10" s="29" t="s">
        <v>31</v>
      </c>
      <c r="C10" s="6"/>
      <c r="D10" s="7"/>
      <c r="E10" s="7" t="s">
        <v>7</v>
      </c>
      <c r="F10" s="8">
        <v>20</v>
      </c>
      <c r="G10" s="34"/>
      <c r="H10" s="46"/>
      <c r="I10" s="17">
        <f t="shared" si="0"/>
        <v>0</v>
      </c>
    </row>
    <row r="11" spans="1:9" s="36" customFormat="1" ht="15">
      <c r="A11" s="39">
        <v>860017017400</v>
      </c>
      <c r="B11" s="6" t="s">
        <v>9</v>
      </c>
      <c r="C11" s="6" t="s">
        <v>10</v>
      </c>
      <c r="D11" s="7" t="s">
        <v>26</v>
      </c>
      <c r="E11" s="7" t="s">
        <v>7</v>
      </c>
      <c r="F11" s="8">
        <v>7500</v>
      </c>
      <c r="G11" s="34"/>
      <c r="H11" s="46"/>
      <c r="I11" s="17">
        <f t="shared" si="0"/>
        <v>0</v>
      </c>
    </row>
    <row r="12" spans="1:9" s="36" customFormat="1" ht="15">
      <c r="A12" s="39">
        <v>860017017600</v>
      </c>
      <c r="B12" s="6" t="s">
        <v>22</v>
      </c>
      <c r="C12" s="25" t="s">
        <v>11</v>
      </c>
      <c r="D12" s="7" t="s">
        <v>12</v>
      </c>
      <c r="E12" s="7" t="s">
        <v>7</v>
      </c>
      <c r="F12" s="8">
        <v>110</v>
      </c>
      <c r="G12" s="34"/>
      <c r="H12" s="46"/>
      <c r="I12" s="17">
        <f t="shared" si="0"/>
        <v>0</v>
      </c>
    </row>
    <row r="13" spans="1:9" s="36" customFormat="1" ht="15">
      <c r="A13" s="39">
        <v>860017062700</v>
      </c>
      <c r="B13" s="6" t="s">
        <v>27</v>
      </c>
      <c r="C13" s="6" t="s">
        <v>10</v>
      </c>
      <c r="D13" s="32" t="s">
        <v>45</v>
      </c>
      <c r="E13" s="7" t="s">
        <v>7</v>
      </c>
      <c r="F13" s="8">
        <v>750</v>
      </c>
      <c r="G13" s="34"/>
      <c r="H13" s="46"/>
      <c r="I13" s="17">
        <f t="shared" si="0"/>
        <v>0</v>
      </c>
    </row>
    <row r="14" spans="1:9" s="36" customFormat="1" ht="15">
      <c r="A14" s="39">
        <v>860017062900</v>
      </c>
      <c r="B14" s="6" t="s">
        <v>13</v>
      </c>
      <c r="C14" s="6" t="s">
        <v>10</v>
      </c>
      <c r="D14" s="32" t="s">
        <v>46</v>
      </c>
      <c r="E14" s="7" t="s">
        <v>7</v>
      </c>
      <c r="F14" s="8">
        <v>500</v>
      </c>
      <c r="G14" s="34"/>
      <c r="H14" s="46"/>
      <c r="I14" s="17">
        <f t="shared" si="0"/>
        <v>0</v>
      </c>
    </row>
    <row r="15" spans="1:9" s="36" customFormat="1" ht="15">
      <c r="A15" s="40">
        <v>605241034600</v>
      </c>
      <c r="B15" s="15" t="s">
        <v>18</v>
      </c>
      <c r="C15" s="6"/>
      <c r="D15" s="7"/>
      <c r="E15" s="7" t="s">
        <v>7</v>
      </c>
      <c r="F15" s="8">
        <v>275</v>
      </c>
      <c r="G15" s="34"/>
      <c r="H15" s="46"/>
      <c r="I15" s="17">
        <f t="shared" si="0"/>
        <v>0</v>
      </c>
    </row>
    <row r="16" spans="1:9" s="36" customFormat="1" ht="15">
      <c r="A16" s="41" t="s">
        <v>23</v>
      </c>
      <c r="B16" s="16" t="s">
        <v>24</v>
      </c>
      <c r="C16" s="6"/>
      <c r="D16" s="7"/>
      <c r="E16" s="7" t="s">
        <v>7</v>
      </c>
      <c r="F16" s="8">
        <v>1650</v>
      </c>
      <c r="G16" s="34"/>
      <c r="H16" s="46"/>
      <c r="I16" s="17">
        <f t="shared" si="0"/>
        <v>0</v>
      </c>
    </row>
    <row r="17" spans="1:9" s="36" customFormat="1" ht="15">
      <c r="A17" s="42">
        <v>605241035500</v>
      </c>
      <c r="B17" s="6" t="s">
        <v>19</v>
      </c>
      <c r="C17" s="6"/>
      <c r="D17" s="7"/>
      <c r="E17" s="7" t="s">
        <v>7</v>
      </c>
      <c r="F17" s="8">
        <v>20</v>
      </c>
      <c r="G17" s="34"/>
      <c r="H17" s="46"/>
      <c r="I17" s="17">
        <f t="shared" si="0"/>
        <v>0</v>
      </c>
    </row>
    <row r="18" spans="1:9" ht="15">
      <c r="A18" s="43" t="s">
        <v>32</v>
      </c>
      <c r="B18" s="31" t="s">
        <v>33</v>
      </c>
      <c r="C18" s="13"/>
      <c r="D18" s="7"/>
      <c r="E18" s="32" t="s">
        <v>7</v>
      </c>
      <c r="F18" s="8">
        <v>20</v>
      </c>
      <c r="G18" s="34"/>
      <c r="H18" s="46"/>
      <c r="I18" s="17">
        <f t="shared" si="0"/>
        <v>0</v>
      </c>
    </row>
    <row r="19" spans="1:9" ht="15">
      <c r="A19" s="43" t="s">
        <v>34</v>
      </c>
      <c r="B19" s="31" t="s">
        <v>35</v>
      </c>
      <c r="C19" s="13"/>
      <c r="D19" s="7"/>
      <c r="E19" s="32" t="s">
        <v>7</v>
      </c>
      <c r="F19" s="8">
        <v>80</v>
      </c>
      <c r="G19" s="34"/>
      <c r="H19" s="46"/>
      <c r="I19" s="17">
        <f t="shared" si="0"/>
        <v>0</v>
      </c>
    </row>
    <row r="20" spans="1:9" ht="15">
      <c r="A20" s="43" t="s">
        <v>36</v>
      </c>
      <c r="B20" s="31" t="s">
        <v>42</v>
      </c>
      <c r="C20" s="13"/>
      <c r="D20" s="7"/>
      <c r="E20" s="32" t="s">
        <v>7</v>
      </c>
      <c r="F20" s="8">
        <v>30</v>
      </c>
      <c r="G20" s="34"/>
      <c r="H20" s="46"/>
      <c r="I20" s="17">
        <f t="shared" si="0"/>
        <v>0</v>
      </c>
    </row>
    <row r="21" spans="1:9" ht="15">
      <c r="A21" s="43" t="s">
        <v>37</v>
      </c>
      <c r="B21" s="31" t="s">
        <v>38</v>
      </c>
      <c r="C21" s="13"/>
      <c r="D21" s="7"/>
      <c r="E21" s="32" t="s">
        <v>7</v>
      </c>
      <c r="F21" s="8">
        <v>10</v>
      </c>
      <c r="G21" s="34"/>
      <c r="H21" s="46"/>
      <c r="I21" s="17">
        <f t="shared" si="0"/>
        <v>0</v>
      </c>
    </row>
    <row r="22" spans="1:9" ht="15">
      <c r="A22" s="43" t="s">
        <v>39</v>
      </c>
      <c r="B22" s="31" t="s">
        <v>43</v>
      </c>
      <c r="C22" s="13"/>
      <c r="D22" s="7"/>
      <c r="E22" s="32" t="s">
        <v>7</v>
      </c>
      <c r="F22" s="8">
        <v>110</v>
      </c>
      <c r="G22" s="34"/>
      <c r="H22" s="46"/>
      <c r="I22" s="17">
        <f t="shared" si="0"/>
        <v>0</v>
      </c>
    </row>
    <row r="23" spans="1:9" ht="15.75" thickBot="1">
      <c r="A23" s="44" t="s">
        <v>40</v>
      </c>
      <c r="B23" s="33" t="s">
        <v>41</v>
      </c>
      <c r="C23" s="18"/>
      <c r="D23" s="9"/>
      <c r="E23" s="37" t="s">
        <v>7</v>
      </c>
      <c r="F23" s="10">
        <v>5</v>
      </c>
      <c r="G23" s="35"/>
      <c r="H23" s="47"/>
      <c r="I23" s="19">
        <f t="shared" si="0"/>
        <v>0</v>
      </c>
    </row>
    <row r="24" spans="1:9" ht="15.75" thickBot="1">
      <c r="A24" s="14"/>
      <c r="B24" s="14"/>
      <c r="C24" s="14"/>
      <c r="D24" s="14"/>
      <c r="E24" s="59" t="s">
        <v>25</v>
      </c>
      <c r="F24" s="60"/>
      <c r="G24" s="61"/>
      <c r="H24" s="45"/>
      <c r="I24" s="24">
        <f>SUM(I7:I23)</f>
        <v>0</v>
      </c>
    </row>
    <row r="25" spans="1:9" ht="15">
      <c r="A25" s="30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54" t="s">
        <v>14</v>
      </c>
      <c r="B28" s="54"/>
      <c r="C28" s="11"/>
      <c r="D28" s="12"/>
      <c r="E28" s="12"/>
      <c r="F28" s="1"/>
      <c r="G28" s="1"/>
      <c r="H28" s="1"/>
      <c r="I28" s="1"/>
    </row>
    <row r="29" spans="1:9" ht="24" customHeight="1">
      <c r="A29" s="55" t="s">
        <v>15</v>
      </c>
      <c r="B29" s="56"/>
      <c r="C29" s="57"/>
      <c r="D29" s="57"/>
      <c r="E29" s="57"/>
      <c r="F29" s="1"/>
      <c r="G29" s="1"/>
      <c r="H29" s="1"/>
      <c r="I29" s="1"/>
    </row>
    <row r="30" spans="1:9" ht="27.75" customHeight="1">
      <c r="A30" s="58" t="s">
        <v>16</v>
      </c>
      <c r="B30" s="58"/>
      <c r="C30" s="50"/>
      <c r="D30" s="51"/>
      <c r="E30" s="52"/>
      <c r="F30" s="1"/>
      <c r="G30" s="1"/>
      <c r="H30" s="1"/>
      <c r="I30" s="1"/>
    </row>
    <row r="31" spans="1:9" ht="32.25" customHeight="1">
      <c r="A31" s="48" t="s">
        <v>17</v>
      </c>
      <c r="B31" s="49"/>
      <c r="C31" s="50"/>
      <c r="D31" s="51"/>
      <c r="E31" s="52"/>
      <c r="F31" s="1"/>
      <c r="G31" s="1"/>
      <c r="H31" s="1"/>
      <c r="I31" s="1"/>
    </row>
  </sheetData>
  <sheetProtection algorithmName="SHA-512" hashValue="X5Tyz54JIa0zCeDwWVw/VnVDT6FZQff7i53fNRuNvET6DpAXEf7yKEfQN44gElRPnKcGnlXcF/XQkMMfGm8ogA==" saltValue="ufkNKtWVi7K0cu5AJP0x3A==" spinCount="100000" sheet="1" objects="1" scenarios="1"/>
  <protectedRanges>
    <protectedRange sqref="C29:E31" name="Oblast3"/>
    <protectedRange sqref="C29:E31 G7:H23" name="Oblast1_2"/>
    <protectedRange sqref="G7:H23" name="Oblast2"/>
  </protectedRanges>
  <mergeCells count="9">
    <mergeCell ref="A31:B31"/>
    <mergeCell ref="C31:E31"/>
    <mergeCell ref="A2:E2"/>
    <mergeCell ref="A28:B28"/>
    <mergeCell ref="A29:B29"/>
    <mergeCell ref="C29:E29"/>
    <mergeCell ref="A30:B30"/>
    <mergeCell ref="C30:E30"/>
    <mergeCell ref="E24:G24"/>
  </mergeCells>
  <conditionalFormatting sqref="A17 A7:A15">
    <cfRule type="duplicateValues" priority="7" dxfId="0" stopIfTrue="1">
      <formula>AND(COUNTIF($A$17:$A$17,A7)+COUNTIF($A$7:$A$15,A7)&gt;1,NOT(ISBLANK(A7)))</formula>
    </cfRule>
  </conditionalFormatting>
  <conditionalFormatting sqref="A16">
    <cfRule type="duplicateValues" priority="4" dxfId="0" stopIfTrue="1">
      <formula>AND(COUNTIF($A$16:$A$16,A16)&gt;1,NOT(ISBLANK(A16)))</formula>
    </cfRule>
  </conditionalFormatting>
  <conditionalFormatting sqref="C12">
    <cfRule type="duplicateValues" priority="1" dxfId="0" stopIfTrue="1">
      <formula>AND(COUNTIF($C$12:$C$12,C12)&gt;1,NOT(ISBLANK(C12)))</formula>
    </cfRule>
  </conditionalFormatting>
  <conditionalFormatting sqref="A18:A23">
    <cfRule type="duplicateValues" priority="8" dxfId="0" stopIfTrue="1">
      <formula>AND(COUNTIF($A$18:$A$23,A18)&gt;1,NOT(ISBLANK(A18)))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Jurčová Petra</cp:lastModifiedBy>
  <cp:lastPrinted>2018-07-16T10:20:55Z</cp:lastPrinted>
  <dcterms:created xsi:type="dcterms:W3CDTF">2015-05-06T07:19:19Z</dcterms:created>
  <dcterms:modified xsi:type="dcterms:W3CDTF">2018-07-19T05:15:07Z</dcterms:modified>
  <cp:category/>
  <cp:version/>
  <cp:contentType/>
  <cp:contentStatus/>
</cp:coreProperties>
</file>