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487" activeTab="0"/>
  </bookViews>
  <sheets>
    <sheet name="Č.4 Stroj.olej. plastic. maziv" sheetId="20" r:id="rId1"/>
  </sheets>
  <definedNames/>
  <calcPr calcId="152511"/>
</workbook>
</file>

<file path=xl/sharedStrings.xml><?xml version="1.0" encoding="utf-8"?>
<sst xmlns="http://schemas.openxmlformats.org/spreadsheetml/2006/main" count="33" uniqueCount="29">
  <si>
    <t>Číslo artiklu</t>
  </si>
  <si>
    <t>L</t>
  </si>
  <si>
    <t>KG</t>
  </si>
  <si>
    <t>Příloha č. 1 - Technická specifikace a ceník</t>
  </si>
  <si>
    <t>Specifikace artiklu</t>
  </si>
  <si>
    <t>Nabídková cena za předpokládané množství v Kč včetně spotřební daně a bez DPH</t>
  </si>
  <si>
    <t>Identifikační údaje:</t>
  </si>
  <si>
    <t>Název/jméno prodávajícího:</t>
  </si>
  <si>
    <t>IČ:</t>
  </si>
  <si>
    <t>Razítko a podpis osoby oprávněné jednat jménem či za prodávajícího:</t>
  </si>
  <si>
    <t>Měrná jednotka -  MJ</t>
  </si>
  <si>
    <t>Předpokládané množství odběru v MJ</t>
  </si>
  <si>
    <t>Nabídková cena celkem v Kč bez DPH</t>
  </si>
  <si>
    <t>MOGUL HM 46                  EQUIRIS ZS 46               HYDRAULIC OIL AW 46         GAZPRONEFT HYDRAULIC HLP 46</t>
  </si>
  <si>
    <t>Veřejná zakázka: Dodávky strojních olejů a plastických maziv - SPECIÁL</t>
  </si>
  <si>
    <t>MOGUL HM 32                  EQUIVIS ZS 32                                TIGROL HYD HLP 32                  HADRYULIC OIL AW 32</t>
  </si>
  <si>
    <t>MOGUL HM 68                     TIGROL HM 68</t>
  </si>
  <si>
    <t xml:space="preserve">MOGUL LA 2                                                    MULTIFAK EP 2                  TRIGROL GREASE EP 2                MOL FAVORIT 2           </t>
  </si>
  <si>
    <t>MOGUL M7ADS III 20W/50          GAZPRONEFT PREMIUM 20W/50     EGIDA XQ 20W/50</t>
  </si>
  <si>
    <r>
      <t xml:space="preserve">Hydraulický olej ISO 6743, ISO VG 46, pro hydrostatické mechanizmy s vysokým mechanickým a tepelným namáháním. S přísadami proti korozi, oděru a pěnění. Čistota min. NAS 7. Balení sud 180-220 l. OLEJ OHHM 46 dle </t>
    </r>
    <r>
      <rPr>
        <b/>
        <sz val="10"/>
        <rFont val="Calibri"/>
        <family val="2"/>
      </rPr>
      <t>VJS 4-3P</t>
    </r>
  </si>
  <si>
    <t xml:space="preserve">   AEROSHELL FLUID 41</t>
  </si>
  <si>
    <r>
      <t>Speciální hydraulický olej vyrobený na bázi minerálního oleje. Použití v hydraulických systémech letadel. Rozsah pracovních teplot pod tlakem -54C až 135C. Splňuje požadavky norem MIL-H-5606 F, NATO H-515, DEF STAN 91-48/1 Superclean, DEF STAN 91-48/1 Normal a Joint Service Designation OM-15. Balení 20 l. AeroShell Fluid 41 dle</t>
    </r>
    <r>
      <rPr>
        <b/>
        <sz val="10"/>
        <rFont val="Calibri"/>
        <family val="2"/>
      </rPr>
      <t xml:space="preserve"> VJS 4-1-L</t>
    </r>
  </si>
  <si>
    <r>
      <t xml:space="preserve">Hydraulický olej ISO 6743, ISO VG 32, pro hydrostatické mechanizmy s vysokým mechanickým a tepelným namáháním. S přísadami proti korozi, oděru a pěnění. Čistota min. NAS 7. Balení sud 180-220 l. OLEJ OHHM 32 dle </t>
    </r>
    <r>
      <rPr>
        <b/>
        <sz val="10"/>
        <rFont val="Calibri"/>
        <family val="2"/>
      </rPr>
      <t>VJS 4-2-P</t>
    </r>
  </si>
  <si>
    <r>
      <t xml:space="preserve">Hydraulický olej ISO 6743, ISO VG 68, pro hydrostatické mechanizmy s vysokým mechanickým a tepelným namáháním. S přísadami proti korozi, oděru a pěnění. Čistota min. NAS 7. Balení sud 180-220 l. OLEJ OHHM 68 dle </t>
    </r>
    <r>
      <rPr>
        <b/>
        <sz val="10"/>
        <rFont val="Calibri"/>
        <family val="2"/>
      </rPr>
      <t>VJS 4-4-P</t>
    </r>
  </si>
  <si>
    <r>
      <t xml:space="preserve">OLEJ URSA SUPER HD 20W-50, ACEA E2, API CG-4/SJ Minerální motorový olej vhodný pro vznětové (zážehové) motory, i s přeplňováním, provozované jak v silniční dopravě, tak i v terénu. balení 208 L dle </t>
    </r>
    <r>
      <rPr>
        <b/>
        <sz val="10"/>
        <rFont val="Calibri"/>
        <family val="2"/>
      </rPr>
      <t>VJS 2-2-P</t>
    </r>
  </si>
  <si>
    <r>
      <t xml:space="preserve">Plastické mazivo na bázi minerálního oleje zpevněného lithným mýdlem obsahující EP přísady. NLGI 2, kinematická viskozita zákl. oleje při 40°C 150-200 mm2/s. Vhodné k mazání kluzných i kuličkových ložisek pracujícch při trvale vysokém rázovém zatížení, vyšších rychlostech a ve vlhkém prostředí. Schválení MAN 283. Balení kbelík 10-50 kg. MAZIVO MULTIFAK EP2. dle </t>
    </r>
    <r>
      <rPr>
        <b/>
        <sz val="10"/>
        <rFont val="Calibri"/>
        <family val="2"/>
      </rPr>
      <t>VJS 5-1-P</t>
    </r>
  </si>
  <si>
    <t>Rámcová smlouva č. S361/18</t>
  </si>
  <si>
    <t>Cena za MJ v Kč včetně spotřební daně bez DPH</t>
  </si>
  <si>
    <t>Název dodávaného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</si>
</sst>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3" fillId="0" borderId="1" xfId="2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1" fontId="2" fillId="0" borderId="0" xfId="0" applyNumberFormat="1" applyFont="1" applyFill="1" applyAlignment="1">
      <alignment horizontal="left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0" borderId="1" xfId="2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1" fontId="3" fillId="0" borderId="6" xfId="20" applyNumberFormat="1" applyFont="1" applyFill="1" applyBorder="1" applyAlignment="1">
      <alignment horizontal="center" vertical="center"/>
    </xf>
    <xf numFmtId="3" fontId="3" fillId="0" borderId="6" xfId="2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49" fontId="2" fillId="3" borderId="7" xfId="2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3" fillId="0" borderId="4" xfId="20" applyNumberFormat="1" applyFont="1" applyFill="1" applyBorder="1" applyAlignment="1">
      <alignment horizontal="center" vertical="center"/>
    </xf>
    <xf numFmtId="4" fontId="11" fillId="4" borderId="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11" xfId="2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/>
    </xf>
    <xf numFmtId="1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Fill="1" applyBorder="1" applyAlignment="1" applyProtection="1">
      <alignment horizontal="left" vertical="center"/>
      <protection/>
    </xf>
    <xf numFmtId="49" fontId="9" fillId="0" borderId="1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"/>
  <sheetViews>
    <sheetView tabSelected="1" workbookViewId="0" topLeftCell="A1">
      <selection activeCell="C7" sqref="C7"/>
    </sheetView>
  </sheetViews>
  <sheetFormatPr defaultColWidth="9.140625" defaultRowHeight="15"/>
  <cols>
    <col min="1" max="1" width="19.140625" style="4" customWidth="1"/>
    <col min="2" max="2" width="54.00390625" style="0" customWidth="1"/>
    <col min="3" max="3" width="25.421875" style="0" customWidth="1"/>
    <col min="4" max="4" width="10.28125" style="0" customWidth="1"/>
    <col min="5" max="5" width="15.00390625" style="0" customWidth="1"/>
    <col min="6" max="6" width="21.28125" style="0" customWidth="1"/>
    <col min="7" max="7" width="24.8515625" style="0" customWidth="1"/>
  </cols>
  <sheetData>
    <row r="2" spans="1:5" ht="15">
      <c r="A2" s="43" t="s">
        <v>14</v>
      </c>
      <c r="B2" s="43"/>
      <c r="C2" s="43"/>
      <c r="D2" s="43"/>
      <c r="E2" s="43"/>
    </row>
    <row r="3" spans="1:5" ht="15">
      <c r="A3" s="12" t="s">
        <v>26</v>
      </c>
      <c r="B3" s="7"/>
      <c r="C3" s="7"/>
      <c r="D3" s="7"/>
      <c r="E3" s="7"/>
    </row>
    <row r="4" spans="1:5" ht="15">
      <c r="A4" s="12" t="s">
        <v>3</v>
      </c>
      <c r="B4" s="8"/>
      <c r="C4" s="8"/>
      <c r="D4" s="8"/>
      <c r="E4" s="9"/>
    </row>
    <row r="5" ht="15.75" thickBot="1"/>
    <row r="6" spans="1:7" s="1" customFormat="1" ht="62.25" customHeight="1" thickBot="1">
      <c r="A6" s="23" t="s">
        <v>0</v>
      </c>
      <c r="B6" s="24" t="s">
        <v>4</v>
      </c>
      <c r="C6" s="24" t="s">
        <v>28</v>
      </c>
      <c r="D6" s="24" t="s">
        <v>10</v>
      </c>
      <c r="E6" s="25" t="s">
        <v>11</v>
      </c>
      <c r="F6" s="25" t="s">
        <v>27</v>
      </c>
      <c r="G6" s="26" t="s">
        <v>5</v>
      </c>
    </row>
    <row r="7" spans="1:7" s="2" customFormat="1" ht="72" customHeight="1">
      <c r="A7" s="38">
        <v>2018051700</v>
      </c>
      <c r="B7" s="19" t="s">
        <v>19</v>
      </c>
      <c r="C7" s="39" t="s">
        <v>13</v>
      </c>
      <c r="D7" s="20" t="s">
        <v>1</v>
      </c>
      <c r="E7" s="21">
        <v>2000</v>
      </c>
      <c r="F7" s="22"/>
      <c r="G7" s="27">
        <f>F7*E7</f>
        <v>0</v>
      </c>
    </row>
    <row r="8" spans="1:7" ht="76.5">
      <c r="A8" s="15">
        <v>2018051800</v>
      </c>
      <c r="B8" s="3" t="s">
        <v>21</v>
      </c>
      <c r="C8" s="40" t="s">
        <v>20</v>
      </c>
      <c r="D8" s="5" t="s">
        <v>1</v>
      </c>
      <c r="E8" s="14">
        <v>360</v>
      </c>
      <c r="F8" s="13"/>
      <c r="G8" s="16">
        <f aca="true" t="shared" si="0" ref="G8:G12">F8*E8</f>
        <v>0</v>
      </c>
    </row>
    <row r="9" spans="1:7" ht="80.45" customHeight="1">
      <c r="A9" s="15">
        <v>2018051900</v>
      </c>
      <c r="B9" s="3" t="s">
        <v>22</v>
      </c>
      <c r="C9" s="40" t="s">
        <v>15</v>
      </c>
      <c r="D9" s="32" t="s">
        <v>1</v>
      </c>
      <c r="E9" s="14">
        <v>720</v>
      </c>
      <c r="F9" s="13"/>
      <c r="G9" s="16">
        <f t="shared" si="0"/>
        <v>0</v>
      </c>
    </row>
    <row r="10" spans="1:7" ht="80.45" customHeight="1">
      <c r="A10" s="15">
        <v>2018052100</v>
      </c>
      <c r="B10" s="3" t="s">
        <v>23</v>
      </c>
      <c r="C10" s="40" t="s">
        <v>16</v>
      </c>
      <c r="D10" s="32" t="s">
        <v>1</v>
      </c>
      <c r="E10" s="14">
        <v>610</v>
      </c>
      <c r="F10" s="13"/>
      <c r="G10" s="16">
        <f t="shared" si="0"/>
        <v>0</v>
      </c>
    </row>
    <row r="11" spans="1:7" ht="80.45" customHeight="1">
      <c r="A11" s="33">
        <v>2018052200</v>
      </c>
      <c r="B11" s="3" t="s">
        <v>24</v>
      </c>
      <c r="C11" s="41" t="s">
        <v>18</v>
      </c>
      <c r="D11" s="34" t="s">
        <v>1</v>
      </c>
      <c r="E11" s="35">
        <v>1000</v>
      </c>
      <c r="F11" s="36"/>
      <c r="G11" s="37">
        <f t="shared" si="0"/>
        <v>0</v>
      </c>
    </row>
    <row r="12" spans="1:7" ht="90" thickBot="1">
      <c r="A12" s="28">
        <v>2018052300</v>
      </c>
      <c r="B12" s="29" t="s">
        <v>25</v>
      </c>
      <c r="C12" s="42" t="s">
        <v>17</v>
      </c>
      <c r="D12" s="30" t="s">
        <v>2</v>
      </c>
      <c r="E12" s="30">
        <v>300</v>
      </c>
      <c r="F12" s="17"/>
      <c r="G12" s="18">
        <f t="shared" si="0"/>
        <v>0</v>
      </c>
    </row>
    <row r="13" spans="4:7" ht="15.75" thickBot="1">
      <c r="D13" s="48" t="s">
        <v>12</v>
      </c>
      <c r="E13" s="49"/>
      <c r="F13" s="50"/>
      <c r="G13" s="31">
        <f>SUM(G7:G12)</f>
        <v>0</v>
      </c>
    </row>
    <row r="17" spans="1:5" ht="15.75">
      <c r="A17" s="47" t="s">
        <v>6</v>
      </c>
      <c r="B17" s="47"/>
      <c r="C17" s="10"/>
      <c r="D17" s="11"/>
      <c r="E17" s="6"/>
    </row>
    <row r="18" spans="1:5" ht="24.75" customHeight="1">
      <c r="A18" s="46" t="s">
        <v>7</v>
      </c>
      <c r="B18" s="46"/>
      <c r="C18" s="44"/>
      <c r="D18" s="44"/>
      <c r="E18" s="44"/>
    </row>
    <row r="19" spans="1:5" ht="30.75" customHeight="1">
      <c r="A19" s="45" t="s">
        <v>8</v>
      </c>
      <c r="B19" s="45"/>
      <c r="C19" s="44"/>
      <c r="D19" s="44"/>
      <c r="E19" s="44"/>
    </row>
    <row r="20" spans="1:5" ht="27.75" customHeight="1">
      <c r="A20" s="46" t="s">
        <v>9</v>
      </c>
      <c r="B20" s="46"/>
      <c r="C20" s="44"/>
      <c r="D20" s="44"/>
      <c r="E20" s="44"/>
    </row>
  </sheetData>
  <sheetProtection algorithmName="SHA-512" hashValue="eSmwmaTMl7PLysRQ8uIaQvYkyFZLzYzoiFYBW+shDyQWzaf9g9czih+BSuMFdJUErbeXG+xytRAPpPGoSeEPpA==" saltValue="1Lv8bfDA8i0UybguD3525Q==" spinCount="100000" sheet="1" objects="1" scenarios="1"/>
  <protectedRanges>
    <protectedRange sqref="C18:E20" name="Oblast3"/>
    <protectedRange sqref="F7:F12" name="Oblast2"/>
  </protectedRanges>
  <mergeCells count="9">
    <mergeCell ref="A2:E2"/>
    <mergeCell ref="C18:E18"/>
    <mergeCell ref="A19:B19"/>
    <mergeCell ref="C19:E19"/>
    <mergeCell ref="A20:B20"/>
    <mergeCell ref="C20:E20"/>
    <mergeCell ref="A17:B17"/>
    <mergeCell ref="A18:B18"/>
    <mergeCell ref="D13:F13"/>
  </mergeCells>
  <conditionalFormatting sqref="A1:A6 A13:A1048576">
    <cfRule type="duplicateValues" priority="2" dxfId="0">
      <formula>AND(COUNTIF($A$1:$A$6,A1)+COUNTIF($A$13:$A$1048576,A1)&gt;1,NOT(ISBLANK(A1)))</formula>
    </cfRule>
  </conditionalFormatting>
  <conditionalFormatting sqref="A7:A12">
    <cfRule type="duplicateValues" priority="1" dxfId="0">
      <formula>AND(COUNTIF($A$7:$A$12,A7)&gt;1,NOT(ISBLANK(A7)))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2014-12-04T09:20:35Z</cp:lastPrinted>
  <dcterms:created xsi:type="dcterms:W3CDTF">2006-09-16T00:00:00Z</dcterms:created>
  <dcterms:modified xsi:type="dcterms:W3CDTF">2018-11-19T08:24:33Z</dcterms:modified>
  <cp:category/>
  <cp:version/>
  <cp:contentType/>
  <cp:contentStatus/>
</cp:coreProperties>
</file>