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<sst xmlns="http://schemas.openxmlformats.org/spreadsheetml/2006/main" count="187" uniqueCount="141">
  <si>
    <t>KS</t>
  </si>
  <si>
    <t>Číslo artiklu</t>
  </si>
  <si>
    <t>Název zboží</t>
  </si>
  <si>
    <t>Doplňkový název</t>
  </si>
  <si>
    <t>Měrná jednotka</t>
  </si>
  <si>
    <t>Předpokládané množství MJ na rok</t>
  </si>
  <si>
    <t>Nabídková cena v Kč bez DPH za MJ</t>
  </si>
  <si>
    <t>Nabídková cena v Kč bez DPH za předpokládané množství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</si>
  <si>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</si>
  <si>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</si>
  <si>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</si>
  <si>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</si>
  <si>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</si>
  <si>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Celková nabídková cena v Kč </t>
  </si>
  <si>
    <t>273223201200</t>
  </si>
  <si>
    <t>KROUZEK O GUMOVY</t>
  </si>
  <si>
    <t>/5X1.2 NBR/0604010401</t>
  </si>
  <si>
    <t>273223201300</t>
  </si>
  <si>
    <t>/7.5X1.5/0604010603</t>
  </si>
  <si>
    <t>273223201400</t>
  </si>
  <si>
    <t>/7X1.5F/0604011604</t>
  </si>
  <si>
    <t>273223201500</t>
  </si>
  <si>
    <t>KROUZEK O 22X2 VI</t>
  </si>
  <si>
    <t>/0110220200</t>
  </si>
  <si>
    <t>514613005600</t>
  </si>
  <si>
    <t>SPICKA PR.1MM</t>
  </si>
  <si>
    <t>/0062120003 </t>
  </si>
  <si>
    <t>514613006600</t>
  </si>
  <si>
    <t>MEZIKUS PRO SPICKY M8</t>
  </si>
  <si>
    <t>/719100118/MRW510EVO</t>
  </si>
  <si>
    <t>514900016000</t>
  </si>
  <si>
    <t>HORAK MRW 510 EVO</t>
  </si>
  <si>
    <t>/719300000</t>
  </si>
  <si>
    <t>514900016100</t>
  </si>
  <si>
    <t>HORAK ROBOTICKY</t>
  </si>
  <si>
    <t>/MRW 510 EVO/0719300000</t>
  </si>
  <si>
    <t>514997009600</t>
  </si>
  <si>
    <t>HUBICE NW17X66</t>
  </si>
  <si>
    <t>/063056113/MRW450</t>
  </si>
  <si>
    <t>514997009800</t>
  </si>
  <si>
    <t>HUBICE PLYN.NW17X66</t>
  </si>
  <si>
    <t>/MRW450/0063056113</t>
  </si>
  <si>
    <t>860000171300</t>
  </si>
  <si>
    <t>TRYSKA M8X30</t>
  </si>
  <si>
    <t>/0062120004</t>
  </si>
  <si>
    <t>860000187100</t>
  </si>
  <si>
    <t>TESNENI VNI.NBR N3571-71</t>
  </si>
  <si>
    <t>/0000030132</t>
  </si>
  <si>
    <t>860000243100</t>
  </si>
  <si>
    <t>SPINAC POJISTNY</t>
  </si>
  <si>
    <t>/007 05 00 58</t>
  </si>
  <si>
    <t>860002013000</t>
  </si>
  <si>
    <t>BOWDEN DRAT PR. 1.2</t>
  </si>
  <si>
    <t>/041020105</t>
  </si>
  <si>
    <t>860002019000</t>
  </si>
  <si>
    <t>BOWDEN 1.2/3M</t>
  </si>
  <si>
    <t>/41020104</t>
  </si>
  <si>
    <t>860002019100</t>
  </si>
  <si>
    <t>BOWDEN NA ROBOTA</t>
  </si>
  <si>
    <t>860012118700</t>
  </si>
  <si>
    <t>KLESTINA BOWDENU</t>
  </si>
  <si>
    <t>/604022300</t>
  </si>
  <si>
    <t>860012141000</t>
  </si>
  <si>
    <t>KOLO OZUBENE KOMPL.</t>
  </si>
  <si>
    <t>/043 52 00 05</t>
  </si>
  <si>
    <t>860012180600</t>
  </si>
  <si>
    <t>KABEL SVAR.PROPOJOVACI</t>
  </si>
  <si>
    <t>/0536501335</t>
  </si>
  <si>
    <t>860012180900</t>
  </si>
  <si>
    <t>KABEL SPOJOVACI WA114</t>
  </si>
  <si>
    <t>/038732308</t>
  </si>
  <si>
    <t>860014016600</t>
  </si>
  <si>
    <t>MEZIKROUZEK</t>
  </si>
  <si>
    <t>/704501463</t>
  </si>
  <si>
    <t>860014046000</t>
  </si>
  <si>
    <t>MEZIKUS HRDLA HORAKU M8</t>
  </si>
  <si>
    <t>/MRW 510 EVO/0719100118</t>
  </si>
  <si>
    <t>860014046100</t>
  </si>
  <si>
    <t>DISTRIBUTOR PLYNU</t>
  </si>
  <si>
    <t>/MRW 510 EVO/0719100015</t>
  </si>
  <si>
    <t>860016014600</t>
  </si>
  <si>
    <t>OCHRANA KOLIZNI ROB</t>
  </si>
  <si>
    <t>860017019600</t>
  </si>
  <si>
    <t>DRZAK ROBOT.HORAKU</t>
  </si>
  <si>
    <t>/MRW 10° AS22/850645715</t>
  </si>
  <si>
    <t>860017052500</t>
  </si>
  <si>
    <t>PISTOLE MRW 380-31/35</t>
  </si>
  <si>
    <t>/758 18 00 00</t>
  </si>
  <si>
    <t>860017141000</t>
  </si>
  <si>
    <t>PRIRUBA ZASUVKY 3POL.</t>
  </si>
  <si>
    <t>/TYP 712/0010053400</t>
  </si>
  <si>
    <t>860019035600</t>
  </si>
  <si>
    <t>ROZDELOVAC PLYNOVY</t>
  </si>
  <si>
    <t>/719100015/MRW510 EVO</t>
  </si>
  <si>
    <t>860021080800</t>
  </si>
  <si>
    <t>SROUB UP.KLESTINY BOWDENU</t>
  </si>
  <si>
    <t>/604022200</t>
  </si>
  <si>
    <t>860022018600</t>
  </si>
  <si>
    <t>TRYSKA 1.2</t>
  </si>
  <si>
    <t>/062 12 00 04</t>
  </si>
  <si>
    <t>860022018800</t>
  </si>
  <si>
    <t>TRYSKA PLYNU</t>
  </si>
  <si>
    <t>/063 05 39 00</t>
  </si>
  <si>
    <t>860022052600</t>
  </si>
  <si>
    <t>TRUBICE FLEX. DRAT 1.2</t>
  </si>
  <si>
    <t>/0043 52 00 13</t>
  </si>
  <si>
    <t>860022052800</t>
  </si>
  <si>
    <t>TRUBICE PRO NAST.TLAKU</t>
  </si>
  <si>
    <t>/0043 52 03 00</t>
  </si>
  <si>
    <t>860024121500</t>
  </si>
  <si>
    <t>VSUVKA PROPOJOVACI</t>
  </si>
  <si>
    <t>/KOMPLET/0067040900</t>
  </si>
  <si>
    <t>860024121600</t>
  </si>
  <si>
    <t>VSUVKA CENTROVACI</t>
  </si>
  <si>
    <t>/758000006</t>
  </si>
  <si>
    <t>860024128600</t>
  </si>
  <si>
    <t>VICKO KRYCI</t>
  </si>
  <si>
    <t>/882 01 01 84</t>
  </si>
  <si>
    <t>900001182400</t>
  </si>
  <si>
    <t>KLADKA PODAVACE 1.2M</t>
  </si>
  <si>
    <t>/046033212</t>
  </si>
  <si>
    <t>900001182600</t>
  </si>
  <si>
    <t>KOLO PODAVACE OZUBENE HN</t>
  </si>
  <si>
    <t>/043520006</t>
  </si>
  <si>
    <t>Veřejná zakázka: Dodávky náhradních dílů ke svařovací technice CLOOS</t>
  </si>
  <si>
    <t>/850 64 57 15/MRW 10</t>
  </si>
  <si>
    <t>860000030700</t>
  </si>
  <si>
    <t>860008014700</t>
  </si>
  <si>
    <t>860100019200</t>
  </si>
  <si>
    <t>860100019400</t>
  </si>
  <si>
    <t>860121119700</t>
  </si>
  <si>
    <t>SVAZEK KABELOVY ROB</t>
  </si>
  <si>
    <t>HORAK 727 10 00 00</t>
  </si>
  <si>
    <t>KOLO POHAN.OZUBENE</t>
  </si>
  <si>
    <t>ISOLERHURSE MRW 380</t>
  </si>
  <si>
    <t>/0606 51 54 50</t>
  </si>
  <si>
    <t>/MRW 610-35ST</t>
  </si>
  <si>
    <t>/0043 52 00 05</t>
  </si>
  <si>
    <t>/0043 52 00 06</t>
  </si>
  <si>
    <t>/758 00 00 04</t>
  </si>
  <si>
    <t>Rámcová smlouva č. S186/19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</si>
</sst>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#,##0.00\ &quot;K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6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0"/>
      <name val="Arial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33" borderId="10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4" fontId="0" fillId="34" borderId="14" xfId="0" applyNumberFormat="1" applyFont="1" applyFill="1" applyBorder="1" applyAlignment="1" applyProtection="1">
      <alignment horizontal="left" vertical="center"/>
      <protection locked="0"/>
    </xf>
    <xf numFmtId="4" fontId="4" fillId="0" borderId="15" xfId="0" applyNumberFormat="1" applyFont="1" applyFill="1" applyBorder="1" applyAlignment="1" applyProtection="1">
      <alignment horizontal="left" vertical="center"/>
      <protection hidden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4" fontId="0" fillId="34" borderId="17" xfId="0" applyNumberFormat="1" applyFont="1" applyFill="1" applyBorder="1" applyAlignment="1" applyProtection="1">
      <alignment horizontal="left" vertical="center"/>
      <protection locked="0"/>
    </xf>
    <xf numFmtId="4" fontId="4" fillId="0" borderId="17" xfId="0" applyNumberFormat="1" applyFont="1" applyFill="1" applyBorder="1" applyAlignment="1" applyProtection="1">
      <alignment horizontal="left" vertical="center"/>
      <protection hidden="1"/>
    </xf>
    <xf numFmtId="4" fontId="0" fillId="34" borderId="17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4" fontId="0" fillId="34" borderId="18" xfId="0" applyNumberFormat="1" applyFont="1" applyFill="1" applyBorder="1" applyAlignment="1" applyProtection="1">
      <alignment horizontal="left" vertical="center"/>
      <protection locked="0"/>
    </xf>
    <xf numFmtId="4" fontId="4" fillId="0" borderId="18" xfId="0" applyNumberFormat="1" applyFont="1" applyFill="1" applyBorder="1" applyAlignment="1" applyProtection="1">
      <alignment horizontal="left" vertical="center"/>
      <protection hidden="1"/>
    </xf>
    <xf numFmtId="4" fontId="3" fillId="35" borderId="12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Alignment="1">
      <alignment horizontal="left"/>
    </xf>
    <xf numFmtId="0" fontId="3" fillId="35" borderId="27" xfId="0" applyFont="1" applyFill="1" applyBorder="1" applyAlignment="1">
      <alignment horizontal="left"/>
    </xf>
    <xf numFmtId="0" fontId="3" fillId="35" borderId="28" xfId="0" applyFont="1" applyFill="1" applyBorder="1" applyAlignment="1">
      <alignment horizontal="left"/>
    </xf>
    <xf numFmtId="0" fontId="3" fillId="35" borderId="29" xfId="0" applyFont="1" applyFill="1" applyBorder="1" applyAlignment="1">
      <alignment horizontal="left"/>
    </xf>
    <xf numFmtId="49" fontId="6" fillId="0" borderId="30" xfId="0" applyNumberFormat="1" applyFont="1" applyFill="1" applyBorder="1" applyAlignment="1">
      <alignment horizontal="left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tabSelected="1" zoomScalePageLayoutView="0" workbookViewId="0" topLeftCell="A1">
      <selection activeCell="J63" sqref="J63"/>
    </sheetView>
  </sheetViews>
  <sheetFormatPr defaultColWidth="9.140625" defaultRowHeight="12.75"/>
  <cols>
    <col min="1" max="1" width="14.57421875" style="0" customWidth="1"/>
    <col min="2" max="2" width="36.28125" style="0" customWidth="1"/>
    <col min="3" max="3" width="28.57421875" style="0" customWidth="1"/>
    <col min="4" max="4" width="9.00390625" style="0" customWidth="1"/>
    <col min="5" max="5" width="18.00390625" style="0" customWidth="1"/>
    <col min="6" max="6" width="18.8515625" style="0" customWidth="1"/>
    <col min="7" max="7" width="25.7109375" style="0" customWidth="1"/>
    <col min="8" max="8" width="10.140625" style="0" bestFit="1" customWidth="1"/>
  </cols>
  <sheetData>
    <row r="2" spans="1:7" ht="15">
      <c r="A2" s="43" t="s">
        <v>124</v>
      </c>
      <c r="B2" s="43"/>
      <c r="C2" s="43"/>
      <c r="D2" s="43"/>
      <c r="E2" s="43"/>
      <c r="F2" s="2"/>
      <c r="G2" s="2"/>
    </row>
    <row r="3" spans="1:7" ht="15">
      <c r="A3" s="3" t="s">
        <v>140</v>
      </c>
      <c r="B3" s="4"/>
      <c r="C3" s="4"/>
      <c r="D3" s="4"/>
      <c r="E3" s="4"/>
      <c r="F3" s="2"/>
      <c r="G3" s="2"/>
    </row>
    <row r="4" spans="1:7" ht="15">
      <c r="A4" s="3" t="s">
        <v>8</v>
      </c>
      <c r="B4" s="6"/>
      <c r="C4" s="7"/>
      <c r="D4" s="7"/>
      <c r="E4" s="7"/>
      <c r="F4" s="2"/>
      <c r="G4" s="2"/>
    </row>
    <row r="5" spans="1:7" ht="13.5" thickBot="1">
      <c r="A5" s="1"/>
      <c r="B5" s="1"/>
      <c r="C5" s="2"/>
      <c r="D5" s="2"/>
      <c r="E5" s="2"/>
      <c r="F5" s="2"/>
      <c r="G5" s="2"/>
    </row>
    <row r="6" spans="1:7" ht="45.75" customHeight="1" thickBot="1">
      <c r="A6" s="11" t="s">
        <v>1</v>
      </c>
      <c r="B6" s="11" t="s">
        <v>2</v>
      </c>
      <c r="C6" s="12" t="s">
        <v>3</v>
      </c>
      <c r="D6" s="11" t="s">
        <v>4</v>
      </c>
      <c r="E6" s="11" t="s">
        <v>5</v>
      </c>
      <c r="F6" s="13" t="s">
        <v>6</v>
      </c>
      <c r="G6" s="14" t="s">
        <v>7</v>
      </c>
    </row>
    <row r="7" spans="1:14" ht="12.75">
      <c r="A7" s="15" t="s">
        <v>14</v>
      </c>
      <c r="B7" s="16" t="s">
        <v>15</v>
      </c>
      <c r="C7" s="16" t="s">
        <v>16</v>
      </c>
      <c r="D7" s="17" t="s">
        <v>0</v>
      </c>
      <c r="E7" s="18">
        <v>10</v>
      </c>
      <c r="F7" s="19"/>
      <c r="G7" s="20">
        <f>E7*F7</f>
        <v>0</v>
      </c>
      <c r="H7" s="5"/>
      <c r="I7" s="5"/>
      <c r="J7" s="5"/>
      <c r="K7" s="5"/>
      <c r="L7" s="5"/>
      <c r="M7" s="5"/>
      <c r="N7" s="5"/>
    </row>
    <row r="8" spans="1:14" ht="12.75">
      <c r="A8" s="21" t="s">
        <v>17</v>
      </c>
      <c r="B8" s="22" t="s">
        <v>15</v>
      </c>
      <c r="C8" s="22" t="s">
        <v>18</v>
      </c>
      <c r="D8" s="23" t="s">
        <v>0</v>
      </c>
      <c r="E8" s="24">
        <v>10</v>
      </c>
      <c r="F8" s="25"/>
      <c r="G8" s="26">
        <f aca="true" t="shared" si="0" ref="G8:G49">E8*F8</f>
        <v>0</v>
      </c>
      <c r="H8" s="5"/>
      <c r="I8" s="5"/>
      <c r="J8" s="5"/>
      <c r="K8" s="5"/>
      <c r="L8" s="5"/>
      <c r="M8" s="5"/>
      <c r="N8" s="5"/>
    </row>
    <row r="9" spans="1:14" ht="12.75">
      <c r="A9" s="21" t="s">
        <v>19</v>
      </c>
      <c r="B9" s="22" t="s">
        <v>15</v>
      </c>
      <c r="C9" s="22" t="s">
        <v>20</v>
      </c>
      <c r="D9" s="23" t="s">
        <v>0</v>
      </c>
      <c r="E9" s="24">
        <v>10</v>
      </c>
      <c r="F9" s="25"/>
      <c r="G9" s="26">
        <f t="shared" si="0"/>
        <v>0</v>
      </c>
      <c r="H9" s="5"/>
      <c r="I9" s="5"/>
      <c r="J9" s="5"/>
      <c r="K9" s="5"/>
      <c r="L9" s="5"/>
      <c r="M9" s="5"/>
      <c r="N9" s="5"/>
    </row>
    <row r="10" spans="1:14" ht="12.75">
      <c r="A10" s="21" t="s">
        <v>21</v>
      </c>
      <c r="B10" s="22" t="s">
        <v>22</v>
      </c>
      <c r="C10" s="22" t="s">
        <v>23</v>
      </c>
      <c r="D10" s="23" t="s">
        <v>0</v>
      </c>
      <c r="E10" s="24">
        <v>10</v>
      </c>
      <c r="F10" s="25"/>
      <c r="G10" s="26">
        <f t="shared" si="0"/>
        <v>0</v>
      </c>
      <c r="H10" s="5"/>
      <c r="I10" s="5"/>
      <c r="J10" s="5"/>
      <c r="K10" s="5"/>
      <c r="L10" s="5"/>
      <c r="M10" s="5"/>
      <c r="N10" s="5"/>
    </row>
    <row r="11" spans="1:14" ht="12.75">
      <c r="A11" s="21" t="s">
        <v>24</v>
      </c>
      <c r="B11" s="22" t="s">
        <v>25</v>
      </c>
      <c r="C11" s="22" t="s">
        <v>26</v>
      </c>
      <c r="D11" s="23" t="s">
        <v>0</v>
      </c>
      <c r="E11" s="24">
        <v>10</v>
      </c>
      <c r="F11" s="25"/>
      <c r="G11" s="26">
        <f t="shared" si="0"/>
        <v>0</v>
      </c>
      <c r="H11" s="5"/>
      <c r="I11" s="5"/>
      <c r="J11" s="5"/>
      <c r="K11" s="5"/>
      <c r="L11" s="5"/>
      <c r="M11" s="5"/>
      <c r="N11" s="5"/>
    </row>
    <row r="12" spans="1:14" ht="12.75">
      <c r="A12" s="21" t="s">
        <v>27</v>
      </c>
      <c r="B12" s="22" t="s">
        <v>28</v>
      </c>
      <c r="C12" s="22" t="s">
        <v>29</v>
      </c>
      <c r="D12" s="23" t="s">
        <v>0</v>
      </c>
      <c r="E12" s="24">
        <v>10</v>
      </c>
      <c r="F12" s="25"/>
      <c r="G12" s="26">
        <f t="shared" si="0"/>
        <v>0</v>
      </c>
      <c r="H12" s="5"/>
      <c r="I12" s="5"/>
      <c r="J12" s="5"/>
      <c r="K12" s="5"/>
      <c r="L12" s="5"/>
      <c r="M12" s="5"/>
      <c r="N12" s="5"/>
    </row>
    <row r="13" spans="1:14" ht="12.75">
      <c r="A13" s="21" t="s">
        <v>30</v>
      </c>
      <c r="B13" s="22" t="s">
        <v>31</v>
      </c>
      <c r="C13" s="22" t="s">
        <v>32</v>
      </c>
      <c r="D13" s="23" t="s">
        <v>0</v>
      </c>
      <c r="E13" s="24">
        <v>1</v>
      </c>
      <c r="F13" s="25"/>
      <c r="G13" s="26">
        <f t="shared" si="0"/>
        <v>0</v>
      </c>
      <c r="H13" s="5"/>
      <c r="I13" s="5"/>
      <c r="J13" s="5"/>
      <c r="K13" s="5"/>
      <c r="L13" s="5"/>
      <c r="M13" s="5"/>
      <c r="N13" s="5"/>
    </row>
    <row r="14" spans="1:14" ht="12.75">
      <c r="A14" s="21" t="s">
        <v>33</v>
      </c>
      <c r="B14" s="22" t="s">
        <v>34</v>
      </c>
      <c r="C14" s="22" t="s">
        <v>35</v>
      </c>
      <c r="D14" s="23" t="s">
        <v>0</v>
      </c>
      <c r="E14" s="24">
        <v>1</v>
      </c>
      <c r="F14" s="25"/>
      <c r="G14" s="26">
        <f t="shared" si="0"/>
        <v>0</v>
      </c>
      <c r="H14" s="5"/>
      <c r="I14" s="5"/>
      <c r="J14" s="5"/>
      <c r="K14" s="5"/>
      <c r="L14" s="5"/>
      <c r="M14" s="5"/>
      <c r="N14" s="5"/>
    </row>
    <row r="15" spans="1:14" ht="12.75">
      <c r="A15" s="21" t="s">
        <v>36</v>
      </c>
      <c r="B15" s="22" t="s">
        <v>37</v>
      </c>
      <c r="C15" s="22" t="s">
        <v>38</v>
      </c>
      <c r="D15" s="23" t="s">
        <v>0</v>
      </c>
      <c r="E15" s="24">
        <v>1</v>
      </c>
      <c r="F15" s="25"/>
      <c r="G15" s="26">
        <f t="shared" si="0"/>
        <v>0</v>
      </c>
      <c r="H15" s="5"/>
      <c r="I15" s="5"/>
      <c r="J15" s="5"/>
      <c r="K15" s="5"/>
      <c r="L15" s="5"/>
      <c r="M15" s="5"/>
      <c r="N15" s="5"/>
    </row>
    <row r="16" spans="1:14" ht="12.75">
      <c r="A16" s="21" t="s">
        <v>39</v>
      </c>
      <c r="B16" s="22" t="s">
        <v>40</v>
      </c>
      <c r="C16" s="22" t="s">
        <v>41</v>
      </c>
      <c r="D16" s="23" t="s">
        <v>0</v>
      </c>
      <c r="E16" s="24">
        <v>100</v>
      </c>
      <c r="F16" s="25"/>
      <c r="G16" s="26">
        <f t="shared" si="0"/>
        <v>0</v>
      </c>
      <c r="H16" s="5"/>
      <c r="I16" s="5"/>
      <c r="J16" s="5"/>
      <c r="K16" s="5"/>
      <c r="L16" s="5"/>
      <c r="M16" s="5"/>
      <c r="N16" s="5"/>
    </row>
    <row r="17" spans="1:14" ht="12.75">
      <c r="A17" s="52" t="s">
        <v>42</v>
      </c>
      <c r="B17" s="53" t="s">
        <v>43</v>
      </c>
      <c r="C17" s="53" t="s">
        <v>44</v>
      </c>
      <c r="D17" s="54" t="s">
        <v>0</v>
      </c>
      <c r="E17" s="55">
        <v>400</v>
      </c>
      <c r="F17" s="25"/>
      <c r="G17" s="26">
        <f t="shared" si="0"/>
        <v>0</v>
      </c>
      <c r="H17" s="5"/>
      <c r="I17" s="5"/>
      <c r="J17" s="5"/>
      <c r="K17" s="5"/>
      <c r="L17" s="5"/>
      <c r="M17" s="5"/>
      <c r="N17" s="5"/>
    </row>
    <row r="18" spans="1:14" ht="12.75">
      <c r="A18" s="52" t="s">
        <v>45</v>
      </c>
      <c r="B18" s="53" t="s">
        <v>46</v>
      </c>
      <c r="C18" s="53" t="s">
        <v>47</v>
      </c>
      <c r="D18" s="54" t="s">
        <v>0</v>
      </c>
      <c r="E18" s="55">
        <v>5</v>
      </c>
      <c r="F18" s="25"/>
      <c r="G18" s="26">
        <f t="shared" si="0"/>
        <v>0</v>
      </c>
      <c r="H18" s="5"/>
      <c r="I18" s="5"/>
      <c r="J18" s="5"/>
      <c r="K18" s="5"/>
      <c r="L18" s="5"/>
      <c r="M18" s="5"/>
      <c r="N18" s="5"/>
    </row>
    <row r="19" spans="1:14" ht="12.75">
      <c r="A19" s="52" t="s">
        <v>48</v>
      </c>
      <c r="B19" s="53" t="s">
        <v>49</v>
      </c>
      <c r="C19" s="53" t="s">
        <v>50</v>
      </c>
      <c r="D19" s="54" t="s">
        <v>0</v>
      </c>
      <c r="E19" s="55">
        <v>1</v>
      </c>
      <c r="F19" s="25"/>
      <c r="G19" s="26">
        <f t="shared" si="0"/>
        <v>0</v>
      </c>
      <c r="H19" s="5"/>
      <c r="I19" s="5"/>
      <c r="J19" s="5"/>
      <c r="K19" s="5"/>
      <c r="L19" s="5"/>
      <c r="M19" s="5"/>
      <c r="N19" s="5"/>
    </row>
    <row r="20" spans="1:14" ht="12.75">
      <c r="A20" s="52" t="s">
        <v>51</v>
      </c>
      <c r="B20" s="53" t="s">
        <v>52</v>
      </c>
      <c r="C20" s="53" t="s">
        <v>53</v>
      </c>
      <c r="D20" s="54" t="s">
        <v>0</v>
      </c>
      <c r="E20" s="55">
        <v>5</v>
      </c>
      <c r="F20" s="25"/>
      <c r="G20" s="26">
        <f t="shared" si="0"/>
        <v>0</v>
      </c>
      <c r="H20" s="5"/>
      <c r="I20" s="5"/>
      <c r="J20" s="5"/>
      <c r="K20" s="5"/>
      <c r="L20" s="5"/>
      <c r="M20" s="5"/>
      <c r="N20" s="5"/>
    </row>
    <row r="21" spans="1:14" ht="12.75">
      <c r="A21" s="52" t="s">
        <v>54</v>
      </c>
      <c r="B21" s="53" t="s">
        <v>55</v>
      </c>
      <c r="C21" s="53" t="s">
        <v>56</v>
      </c>
      <c r="D21" s="54" t="s">
        <v>0</v>
      </c>
      <c r="E21" s="55">
        <v>120</v>
      </c>
      <c r="F21" s="25"/>
      <c r="G21" s="26">
        <f t="shared" si="0"/>
        <v>0</v>
      </c>
      <c r="H21" s="5"/>
      <c r="I21" s="5"/>
      <c r="J21" s="5"/>
      <c r="K21" s="5"/>
      <c r="L21" s="5"/>
      <c r="M21" s="5"/>
      <c r="N21" s="5"/>
    </row>
    <row r="22" spans="1:14" ht="12.75">
      <c r="A22" s="52" t="s">
        <v>57</v>
      </c>
      <c r="B22" s="53" t="s">
        <v>58</v>
      </c>
      <c r="C22" s="53" t="s">
        <v>53</v>
      </c>
      <c r="D22" s="54" t="s">
        <v>0</v>
      </c>
      <c r="E22" s="55">
        <v>1</v>
      </c>
      <c r="F22" s="25"/>
      <c r="G22" s="26">
        <f t="shared" si="0"/>
        <v>0</v>
      </c>
      <c r="H22" s="5"/>
      <c r="I22" s="5"/>
      <c r="J22" s="5"/>
      <c r="K22" s="5"/>
      <c r="L22" s="5"/>
      <c r="M22" s="5"/>
      <c r="N22" s="5"/>
    </row>
    <row r="23" spans="1:14" ht="12.75">
      <c r="A23" s="52" t="s">
        <v>59</v>
      </c>
      <c r="B23" s="53" t="s">
        <v>60</v>
      </c>
      <c r="C23" s="53" t="s">
        <v>61</v>
      </c>
      <c r="D23" s="54" t="s">
        <v>0</v>
      </c>
      <c r="E23" s="55">
        <v>5</v>
      </c>
      <c r="F23" s="25"/>
      <c r="G23" s="26">
        <f t="shared" si="0"/>
        <v>0</v>
      </c>
      <c r="H23" s="5"/>
      <c r="I23" s="5"/>
      <c r="J23" s="5"/>
      <c r="K23" s="5"/>
      <c r="L23" s="5"/>
      <c r="M23" s="5"/>
      <c r="N23" s="5"/>
    </row>
    <row r="24" spans="1:14" ht="12.75">
      <c r="A24" s="52" t="s">
        <v>62</v>
      </c>
      <c r="B24" s="53" t="s">
        <v>63</v>
      </c>
      <c r="C24" s="53" t="s">
        <v>64</v>
      </c>
      <c r="D24" s="54" t="s">
        <v>0</v>
      </c>
      <c r="E24" s="55">
        <v>1</v>
      </c>
      <c r="F24" s="25"/>
      <c r="G24" s="26">
        <f t="shared" si="0"/>
        <v>0</v>
      </c>
      <c r="H24" s="5"/>
      <c r="I24" s="5"/>
      <c r="J24" s="5"/>
      <c r="K24" s="5"/>
      <c r="L24" s="5"/>
      <c r="M24" s="5"/>
      <c r="N24" s="5"/>
    </row>
    <row r="25" spans="1:14" ht="12.75">
      <c r="A25" s="52" t="s">
        <v>65</v>
      </c>
      <c r="B25" s="53" t="s">
        <v>66</v>
      </c>
      <c r="C25" s="53" t="s">
        <v>67</v>
      </c>
      <c r="D25" s="54" t="s">
        <v>0</v>
      </c>
      <c r="E25" s="55">
        <v>1</v>
      </c>
      <c r="F25" s="25"/>
      <c r="G25" s="26">
        <f t="shared" si="0"/>
        <v>0</v>
      </c>
      <c r="H25" s="5"/>
      <c r="I25" s="5"/>
      <c r="J25" s="5"/>
      <c r="K25" s="5"/>
      <c r="L25" s="5"/>
      <c r="M25" s="5"/>
      <c r="N25" s="5"/>
    </row>
    <row r="26" spans="1:14" ht="12.75">
      <c r="A26" s="52" t="s">
        <v>68</v>
      </c>
      <c r="B26" s="53" t="s">
        <v>69</v>
      </c>
      <c r="C26" s="53" t="s">
        <v>70</v>
      </c>
      <c r="D26" s="54" t="s">
        <v>0</v>
      </c>
      <c r="E26" s="55">
        <v>1</v>
      </c>
      <c r="F26" s="25"/>
      <c r="G26" s="26">
        <f t="shared" si="0"/>
        <v>0</v>
      </c>
      <c r="H26" s="5"/>
      <c r="I26" s="5"/>
      <c r="J26" s="5"/>
      <c r="K26" s="5"/>
      <c r="L26" s="5"/>
      <c r="M26" s="5"/>
      <c r="N26" s="5"/>
    </row>
    <row r="27" spans="1:14" ht="12.75">
      <c r="A27" s="52" t="s">
        <v>71</v>
      </c>
      <c r="B27" s="53" t="s">
        <v>72</v>
      </c>
      <c r="C27" s="53" t="s">
        <v>73</v>
      </c>
      <c r="D27" s="54" t="s">
        <v>0</v>
      </c>
      <c r="E27" s="55">
        <v>5</v>
      </c>
      <c r="F27" s="25"/>
      <c r="G27" s="26">
        <f t="shared" si="0"/>
        <v>0</v>
      </c>
      <c r="H27" s="5"/>
      <c r="I27" s="5"/>
      <c r="J27" s="5"/>
      <c r="K27" s="5"/>
      <c r="L27" s="5"/>
      <c r="M27" s="5"/>
      <c r="N27" s="5"/>
    </row>
    <row r="28" spans="1:14" ht="12.75">
      <c r="A28" s="52" t="s">
        <v>74</v>
      </c>
      <c r="B28" s="53" t="s">
        <v>75</v>
      </c>
      <c r="C28" s="53" t="s">
        <v>76</v>
      </c>
      <c r="D28" s="54" t="s">
        <v>0</v>
      </c>
      <c r="E28" s="55">
        <v>100</v>
      </c>
      <c r="F28" s="25"/>
      <c r="G28" s="26">
        <f t="shared" si="0"/>
        <v>0</v>
      </c>
      <c r="H28" s="5"/>
      <c r="I28" s="5"/>
      <c r="J28" s="5"/>
      <c r="K28" s="5"/>
      <c r="L28" s="5"/>
      <c r="M28" s="5"/>
      <c r="N28" s="5"/>
    </row>
    <row r="29" spans="1:14" ht="12.75">
      <c r="A29" s="52" t="s">
        <v>77</v>
      </c>
      <c r="B29" s="53" t="s">
        <v>78</v>
      </c>
      <c r="C29" s="53" t="s">
        <v>79</v>
      </c>
      <c r="D29" s="54" t="s">
        <v>0</v>
      </c>
      <c r="E29" s="55">
        <v>200</v>
      </c>
      <c r="F29" s="25"/>
      <c r="G29" s="26">
        <f t="shared" si="0"/>
        <v>0</v>
      </c>
      <c r="H29" s="5"/>
      <c r="I29" s="5"/>
      <c r="J29" s="5"/>
      <c r="K29" s="5"/>
      <c r="L29" s="5"/>
      <c r="M29" s="5"/>
      <c r="N29" s="5"/>
    </row>
    <row r="30" spans="1:14" ht="12.75">
      <c r="A30" s="52" t="s">
        <v>80</v>
      </c>
      <c r="B30" s="53" t="s">
        <v>81</v>
      </c>
      <c r="C30" s="53" t="s">
        <v>125</v>
      </c>
      <c r="D30" s="54" t="s">
        <v>0</v>
      </c>
      <c r="E30" s="55">
        <v>1</v>
      </c>
      <c r="F30" s="25"/>
      <c r="G30" s="26">
        <f t="shared" si="0"/>
        <v>0</v>
      </c>
      <c r="H30" s="5"/>
      <c r="I30" s="5"/>
      <c r="J30" s="5"/>
      <c r="K30" s="5"/>
      <c r="L30" s="5"/>
      <c r="M30" s="5"/>
      <c r="N30" s="5"/>
    </row>
    <row r="31" spans="1:14" ht="12.75">
      <c r="A31" s="52" t="s">
        <v>82</v>
      </c>
      <c r="B31" s="53" t="s">
        <v>83</v>
      </c>
      <c r="C31" s="53" t="s">
        <v>84</v>
      </c>
      <c r="D31" s="54" t="s">
        <v>0</v>
      </c>
      <c r="E31" s="55">
        <v>1</v>
      </c>
      <c r="F31" s="25"/>
      <c r="G31" s="26">
        <f t="shared" si="0"/>
        <v>0</v>
      </c>
      <c r="H31" s="5"/>
      <c r="I31" s="5"/>
      <c r="J31" s="5"/>
      <c r="K31" s="5"/>
      <c r="L31" s="5"/>
      <c r="M31" s="5"/>
      <c r="N31" s="5"/>
    </row>
    <row r="32" spans="1:14" ht="12.75">
      <c r="A32" s="52" t="s">
        <v>85</v>
      </c>
      <c r="B32" s="53" t="s">
        <v>86</v>
      </c>
      <c r="C32" s="53" t="s">
        <v>87</v>
      </c>
      <c r="D32" s="54" t="s">
        <v>0</v>
      </c>
      <c r="E32" s="55">
        <v>1</v>
      </c>
      <c r="F32" s="25"/>
      <c r="G32" s="26">
        <f t="shared" si="0"/>
        <v>0</v>
      </c>
      <c r="H32" s="5"/>
      <c r="I32" s="5"/>
      <c r="J32" s="5"/>
      <c r="K32" s="5"/>
      <c r="L32" s="5"/>
      <c r="M32" s="5"/>
      <c r="N32" s="5"/>
    </row>
    <row r="33" spans="1:14" ht="12.75">
      <c r="A33" s="52" t="s">
        <v>88</v>
      </c>
      <c r="B33" s="53" t="s">
        <v>89</v>
      </c>
      <c r="C33" s="53" t="s">
        <v>90</v>
      </c>
      <c r="D33" s="54" t="s">
        <v>0</v>
      </c>
      <c r="E33" s="55">
        <v>5</v>
      </c>
      <c r="F33" s="25"/>
      <c r="G33" s="26">
        <f t="shared" si="0"/>
        <v>0</v>
      </c>
      <c r="H33" s="5"/>
      <c r="I33" s="5"/>
      <c r="J33" s="5"/>
      <c r="K33" s="5"/>
      <c r="L33" s="5"/>
      <c r="M33" s="5"/>
      <c r="N33" s="5"/>
    </row>
    <row r="34" spans="1:14" ht="12.75">
      <c r="A34" s="52" t="s">
        <v>91</v>
      </c>
      <c r="B34" s="53" t="s">
        <v>92</v>
      </c>
      <c r="C34" s="53" t="s">
        <v>93</v>
      </c>
      <c r="D34" s="54" t="s">
        <v>0</v>
      </c>
      <c r="E34" s="55">
        <v>5</v>
      </c>
      <c r="F34" s="25"/>
      <c r="G34" s="26">
        <f t="shared" si="0"/>
        <v>0</v>
      </c>
      <c r="H34" s="5"/>
      <c r="I34" s="5"/>
      <c r="J34" s="5"/>
      <c r="K34" s="5"/>
      <c r="L34" s="5"/>
      <c r="M34" s="5"/>
      <c r="N34" s="5"/>
    </row>
    <row r="35" spans="1:14" ht="12.75">
      <c r="A35" s="52" t="s">
        <v>94</v>
      </c>
      <c r="B35" s="53" t="s">
        <v>95</v>
      </c>
      <c r="C35" s="53" t="s">
        <v>96</v>
      </c>
      <c r="D35" s="54" t="s">
        <v>0</v>
      </c>
      <c r="E35" s="55">
        <v>10</v>
      </c>
      <c r="F35" s="25"/>
      <c r="G35" s="26">
        <f t="shared" si="0"/>
        <v>0</v>
      </c>
      <c r="H35" s="5"/>
      <c r="I35" s="5"/>
      <c r="J35" s="5"/>
      <c r="K35" s="5"/>
      <c r="L35" s="5"/>
      <c r="M35" s="5"/>
      <c r="N35" s="5"/>
    </row>
    <row r="36" spans="1:14" ht="12.75">
      <c r="A36" s="52" t="s">
        <v>97</v>
      </c>
      <c r="B36" s="53" t="s">
        <v>98</v>
      </c>
      <c r="C36" s="53" t="s">
        <v>99</v>
      </c>
      <c r="D36" s="54" t="s">
        <v>0</v>
      </c>
      <c r="E36" s="55">
        <v>1350</v>
      </c>
      <c r="F36" s="25"/>
      <c r="G36" s="26">
        <f t="shared" si="0"/>
        <v>0</v>
      </c>
      <c r="H36" s="5"/>
      <c r="I36" s="5"/>
      <c r="J36" s="5"/>
      <c r="K36" s="5"/>
      <c r="L36" s="5"/>
      <c r="M36" s="5"/>
      <c r="N36" s="5"/>
    </row>
    <row r="37" spans="1:14" ht="12.75">
      <c r="A37" s="52" t="s">
        <v>100</v>
      </c>
      <c r="B37" s="53" t="s">
        <v>101</v>
      </c>
      <c r="C37" s="53" t="s">
        <v>102</v>
      </c>
      <c r="D37" s="54" t="s">
        <v>0</v>
      </c>
      <c r="E37" s="55">
        <v>100</v>
      </c>
      <c r="F37" s="25"/>
      <c r="G37" s="26">
        <f t="shared" si="0"/>
        <v>0</v>
      </c>
      <c r="H37" s="5"/>
      <c r="I37" s="5"/>
      <c r="J37" s="5"/>
      <c r="K37" s="5"/>
      <c r="L37" s="5"/>
      <c r="M37" s="5"/>
      <c r="N37" s="5"/>
    </row>
    <row r="38" spans="1:14" ht="12.75">
      <c r="A38" s="52" t="s">
        <v>103</v>
      </c>
      <c r="B38" s="53" t="s">
        <v>104</v>
      </c>
      <c r="C38" s="53" t="s">
        <v>105</v>
      </c>
      <c r="D38" s="54" t="s">
        <v>0</v>
      </c>
      <c r="E38" s="55">
        <v>1</v>
      </c>
      <c r="F38" s="25"/>
      <c r="G38" s="26">
        <f t="shared" si="0"/>
        <v>0</v>
      </c>
      <c r="H38" s="5"/>
      <c r="I38" s="5"/>
      <c r="J38" s="5"/>
      <c r="K38" s="5"/>
      <c r="L38" s="5"/>
      <c r="M38" s="5"/>
      <c r="N38" s="5"/>
    </row>
    <row r="39" spans="1:14" ht="12.75">
      <c r="A39" s="52" t="s">
        <v>106</v>
      </c>
      <c r="B39" s="53" t="s">
        <v>107</v>
      </c>
      <c r="C39" s="53" t="s">
        <v>108</v>
      </c>
      <c r="D39" s="54" t="s">
        <v>0</v>
      </c>
      <c r="E39" s="55">
        <v>2</v>
      </c>
      <c r="F39" s="25"/>
      <c r="G39" s="26">
        <f t="shared" si="0"/>
        <v>0</v>
      </c>
      <c r="H39" s="5"/>
      <c r="I39" s="5"/>
      <c r="J39" s="5"/>
      <c r="K39" s="5"/>
      <c r="L39" s="5"/>
      <c r="M39" s="5"/>
      <c r="N39" s="5"/>
    </row>
    <row r="40" spans="1:14" ht="12.75">
      <c r="A40" s="52" t="s">
        <v>109</v>
      </c>
      <c r="B40" s="53" t="s">
        <v>110</v>
      </c>
      <c r="C40" s="53" t="s">
        <v>111</v>
      </c>
      <c r="D40" s="54" t="s">
        <v>0</v>
      </c>
      <c r="E40" s="55">
        <v>10</v>
      </c>
      <c r="F40" s="25"/>
      <c r="G40" s="26">
        <f t="shared" si="0"/>
        <v>0</v>
      </c>
      <c r="H40" s="5"/>
      <c r="I40" s="5"/>
      <c r="J40" s="5"/>
      <c r="K40" s="5"/>
      <c r="L40" s="5"/>
      <c r="M40" s="5"/>
      <c r="N40" s="5"/>
    </row>
    <row r="41" spans="1:14" ht="12.75">
      <c r="A41" s="52" t="s">
        <v>112</v>
      </c>
      <c r="B41" s="53" t="s">
        <v>113</v>
      </c>
      <c r="C41" s="53" t="s">
        <v>114</v>
      </c>
      <c r="D41" s="54" t="s">
        <v>0</v>
      </c>
      <c r="E41" s="55">
        <v>10</v>
      </c>
      <c r="F41" s="25"/>
      <c r="G41" s="26">
        <f t="shared" si="0"/>
        <v>0</v>
      </c>
      <c r="H41" s="5"/>
      <c r="I41" s="5"/>
      <c r="J41" s="5"/>
      <c r="K41" s="5"/>
      <c r="L41" s="5"/>
      <c r="M41" s="5"/>
      <c r="N41" s="5"/>
    </row>
    <row r="42" spans="1:14" ht="12.75">
      <c r="A42" s="52" t="s">
        <v>115</v>
      </c>
      <c r="B42" s="53" t="s">
        <v>116</v>
      </c>
      <c r="C42" s="53" t="s">
        <v>117</v>
      </c>
      <c r="D42" s="54" t="s">
        <v>0</v>
      </c>
      <c r="E42" s="55">
        <v>1</v>
      </c>
      <c r="F42" s="25"/>
      <c r="G42" s="26">
        <f t="shared" si="0"/>
        <v>0</v>
      </c>
      <c r="H42" s="5"/>
      <c r="I42" s="5"/>
      <c r="J42" s="5"/>
      <c r="K42" s="5"/>
      <c r="L42" s="5"/>
      <c r="M42" s="5"/>
      <c r="N42" s="5"/>
    </row>
    <row r="43" spans="1:14" ht="12.75">
      <c r="A43" s="52" t="s">
        <v>118</v>
      </c>
      <c r="B43" s="53" t="s">
        <v>119</v>
      </c>
      <c r="C43" s="53" t="s">
        <v>120</v>
      </c>
      <c r="D43" s="54" t="s">
        <v>0</v>
      </c>
      <c r="E43" s="55">
        <v>4</v>
      </c>
      <c r="F43" s="25"/>
      <c r="G43" s="26">
        <f t="shared" si="0"/>
        <v>0</v>
      </c>
      <c r="H43" s="5"/>
      <c r="I43" s="5"/>
      <c r="J43" s="5"/>
      <c r="K43" s="5"/>
      <c r="L43" s="5"/>
      <c r="M43" s="5"/>
      <c r="N43" s="5"/>
    </row>
    <row r="44" spans="1:14" ht="12.75">
      <c r="A44" s="56" t="s">
        <v>126</v>
      </c>
      <c r="B44" s="56" t="s">
        <v>131</v>
      </c>
      <c r="C44" s="56" t="s">
        <v>135</v>
      </c>
      <c r="D44" s="56" t="s">
        <v>0</v>
      </c>
      <c r="E44" s="56">
        <v>1</v>
      </c>
      <c r="F44" s="25"/>
      <c r="G44" s="26">
        <f t="shared" si="0"/>
        <v>0</v>
      </c>
      <c r="H44" s="5"/>
      <c r="I44" s="5"/>
      <c r="J44" s="5"/>
      <c r="K44" s="5"/>
      <c r="L44" s="5"/>
      <c r="M44" s="5"/>
      <c r="N44" s="5"/>
    </row>
    <row r="45" spans="1:14" ht="12.75">
      <c r="A45" s="56" t="s">
        <v>127</v>
      </c>
      <c r="B45" s="56" t="s">
        <v>132</v>
      </c>
      <c r="C45" s="56" t="s">
        <v>136</v>
      </c>
      <c r="D45" s="56" t="s">
        <v>0</v>
      </c>
      <c r="E45" s="56">
        <v>1</v>
      </c>
      <c r="F45" s="27"/>
      <c r="G45" s="26">
        <f t="shared" si="0"/>
        <v>0</v>
      </c>
      <c r="H45" s="5"/>
      <c r="I45" s="5"/>
      <c r="J45" s="5"/>
      <c r="K45" s="5"/>
      <c r="L45" s="5"/>
      <c r="M45" s="5"/>
      <c r="N45" s="5"/>
    </row>
    <row r="46" spans="1:14" ht="12.75">
      <c r="A46" s="56" t="s">
        <v>128</v>
      </c>
      <c r="B46" s="56" t="s">
        <v>133</v>
      </c>
      <c r="C46" s="56" t="s">
        <v>137</v>
      </c>
      <c r="D46" s="56" t="s">
        <v>0</v>
      </c>
      <c r="E46" s="56">
        <v>2</v>
      </c>
      <c r="F46" s="25"/>
      <c r="G46" s="26">
        <f t="shared" si="0"/>
        <v>0</v>
      </c>
      <c r="H46" s="5"/>
      <c r="I46" s="5"/>
      <c r="J46" s="5"/>
      <c r="K46" s="5"/>
      <c r="L46" s="5"/>
      <c r="M46" s="5"/>
      <c r="N46" s="5"/>
    </row>
    <row r="47" spans="1:14" ht="12.75">
      <c r="A47" s="56" t="s">
        <v>129</v>
      </c>
      <c r="B47" s="56" t="s">
        <v>133</v>
      </c>
      <c r="C47" s="56" t="s">
        <v>138</v>
      </c>
      <c r="D47" s="56" t="s">
        <v>0</v>
      </c>
      <c r="E47" s="56">
        <v>1</v>
      </c>
      <c r="F47" s="25"/>
      <c r="G47" s="26">
        <f t="shared" si="0"/>
        <v>0</v>
      </c>
      <c r="H47" s="5"/>
      <c r="I47" s="5"/>
      <c r="J47" s="5"/>
      <c r="K47" s="5"/>
      <c r="L47" s="5"/>
      <c r="M47" s="5"/>
      <c r="N47" s="5"/>
    </row>
    <row r="48" spans="1:14" ht="12.75">
      <c r="A48" s="56" t="s">
        <v>130</v>
      </c>
      <c r="B48" s="56" t="s">
        <v>134</v>
      </c>
      <c r="C48" s="56" t="s">
        <v>139</v>
      </c>
      <c r="D48" s="56" t="s">
        <v>0</v>
      </c>
      <c r="E48" s="56">
        <v>20</v>
      </c>
      <c r="F48" s="25"/>
      <c r="G48" s="26">
        <f t="shared" si="0"/>
        <v>0</v>
      </c>
      <c r="H48" s="5"/>
      <c r="I48" s="5"/>
      <c r="J48" s="5"/>
      <c r="K48" s="5"/>
      <c r="L48" s="5"/>
      <c r="M48" s="5"/>
      <c r="N48" s="5"/>
    </row>
    <row r="49" spans="1:14" ht="13.5" thickBot="1">
      <c r="A49" s="22" t="s">
        <v>121</v>
      </c>
      <c r="B49" s="22" t="s">
        <v>122</v>
      </c>
      <c r="C49" s="22" t="s">
        <v>123</v>
      </c>
      <c r="D49" s="28" t="s">
        <v>0</v>
      </c>
      <c r="E49" s="29">
        <v>1</v>
      </c>
      <c r="F49" s="30"/>
      <c r="G49" s="31">
        <f t="shared" si="0"/>
        <v>0</v>
      </c>
      <c r="H49" s="5"/>
      <c r="I49" s="5"/>
      <c r="J49" s="5"/>
      <c r="K49" s="5"/>
      <c r="L49" s="5"/>
      <c r="M49" s="5"/>
      <c r="N49" s="5"/>
    </row>
    <row r="50" spans="1:8" ht="13.5" thickBot="1">
      <c r="A50" s="1"/>
      <c r="B50" s="1"/>
      <c r="C50" s="2"/>
      <c r="D50" s="44" t="s">
        <v>13</v>
      </c>
      <c r="E50" s="45"/>
      <c r="F50" s="46"/>
      <c r="G50" s="32">
        <f>SUM(G7:G49)</f>
        <v>0</v>
      </c>
      <c r="H50" s="10"/>
    </row>
    <row r="51" spans="1:4" ht="12.75">
      <c r="A51" s="1"/>
      <c r="B51" s="1"/>
      <c r="C51" s="2"/>
      <c r="D51" s="2"/>
    </row>
    <row r="55" spans="1:5" ht="13.5" thickBot="1">
      <c r="A55" s="47" t="s">
        <v>9</v>
      </c>
      <c r="B55" s="47"/>
      <c r="C55" s="8"/>
      <c r="D55" s="9"/>
      <c r="E55" s="9"/>
    </row>
    <row r="56" spans="1:5" ht="19.5" customHeight="1">
      <c r="A56" s="48" t="s">
        <v>10</v>
      </c>
      <c r="B56" s="49"/>
      <c r="C56" s="50"/>
      <c r="D56" s="50"/>
      <c r="E56" s="51"/>
    </row>
    <row r="57" spans="1:5" ht="21.75" customHeight="1">
      <c r="A57" s="33" t="s">
        <v>11</v>
      </c>
      <c r="B57" s="34"/>
      <c r="C57" s="35"/>
      <c r="D57" s="36"/>
      <c r="E57" s="37"/>
    </row>
    <row r="58" spans="1:5" ht="33" customHeight="1" thickBot="1">
      <c r="A58" s="38" t="s">
        <v>12</v>
      </c>
      <c r="B58" s="39"/>
      <c r="C58" s="40"/>
      <c r="D58" s="41"/>
      <c r="E58" s="42"/>
    </row>
  </sheetData>
  <sheetProtection password="CF07" sheet="1"/>
  <protectedRanges>
    <protectedRange sqref="F7:F49 C56:E58" name="Oblast1"/>
  </protectedRanges>
  <mergeCells count="9">
    <mergeCell ref="A57:B57"/>
    <mergeCell ref="C57:E57"/>
    <mergeCell ref="A58:B58"/>
    <mergeCell ref="C58:E58"/>
    <mergeCell ref="A2:E2"/>
    <mergeCell ref="D50:F50"/>
    <mergeCell ref="A55:B55"/>
    <mergeCell ref="A56:B56"/>
    <mergeCell ref="C56:E56"/>
  </mergeCells>
  <printOptions/>
  <pageMargins left="0.7" right="0.7" top="0.787401575" bottom="0.7874015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Eliášová Martina</cp:lastModifiedBy>
  <cp:lastPrinted>2019-05-30T05:03:28Z</cp:lastPrinted>
  <dcterms:created xsi:type="dcterms:W3CDTF">2016-01-29T15:08:50Z</dcterms:created>
  <dcterms:modified xsi:type="dcterms:W3CDTF">2019-06-19T12:03:22Z</dcterms:modified>
  <cp:category/>
  <cp:version/>
  <cp:contentType/>
  <cp:contentStatus/>
</cp:coreProperties>
</file>