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K21" i="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K22" s="1"/>
</calcChain>
</file>

<file path=xl/comments1.xml><?xml version="1.0" encoding="utf-8"?>
<comments xmlns="http://schemas.openxmlformats.org/spreadsheetml/2006/main">
  <authors>
    <author>Mgr. Bronislav Bartoň</author>
  </authors>
  <commentLis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Mgr. Bronislav Bartoň: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<sst xmlns="http://schemas.openxmlformats.org/spreadsheetml/2006/main" count="149" uniqueCount="101">
  <si>
    <t>Číslo artiklu</t>
  </si>
  <si>
    <t>Název 2</t>
  </si>
  <si>
    <t>doplnění specifikace</t>
  </si>
  <si>
    <t>Doplnění technických specifikací</t>
  </si>
  <si>
    <t>Průměr drátu v mm</t>
  </si>
  <si>
    <t>Pozn. 1</t>
  </si>
  <si>
    <t>Poznámka:</t>
  </si>
  <si>
    <t>Měrná jednotka</t>
  </si>
  <si>
    <t>počet jednotek za rok</t>
  </si>
  <si>
    <t>Jednotková cena v Kč</t>
  </si>
  <si>
    <t>Celková cena v Kč</t>
  </si>
  <si>
    <t>21050216300001</t>
  </si>
  <si>
    <t>E-B 519</t>
  </si>
  <si>
    <t>CSN055168</t>
  </si>
  <si>
    <t>KS</t>
  </si>
  <si>
    <t>21050216400001</t>
  </si>
  <si>
    <t>21050242300001</t>
  </si>
  <si>
    <t>OK Karbon</t>
  </si>
  <si>
    <t>CSN055290</t>
  </si>
  <si>
    <t>6x305</t>
  </si>
  <si>
    <t>21050312000001</t>
  </si>
  <si>
    <t>G 102</t>
  </si>
  <si>
    <t>CSN055321</t>
  </si>
  <si>
    <t>KG</t>
  </si>
  <si>
    <t>21050313500001</t>
  </si>
  <si>
    <t>21050347000001</t>
  </si>
  <si>
    <t>OK Autrod 12.10</t>
  </si>
  <si>
    <t>OE-S1</t>
  </si>
  <si>
    <t>21050362100001</t>
  </si>
  <si>
    <t>OK AristoRod 12.50</t>
  </si>
  <si>
    <t>Nepoměděný povrch</t>
  </si>
  <si>
    <t>21050363400001</t>
  </si>
  <si>
    <t>KARBOFIL 1A 450KG</t>
  </si>
  <si>
    <t>21050363500001</t>
  </si>
  <si>
    <t>KARBOFIL 1A 550KG</t>
  </si>
  <si>
    <t>21050366400001</t>
  </si>
  <si>
    <t>OK Autrod 12.64</t>
  </si>
  <si>
    <t>OK AUTROD 12.64</t>
  </si>
  <si>
    <t>21050366500001</t>
  </si>
  <si>
    <t>OK AUTROD 12.50</t>
  </si>
  <si>
    <t>28600010417001</t>
  </si>
  <si>
    <t>OK Murex</t>
  </si>
  <si>
    <t>drátky čistící</t>
  </si>
  <si>
    <t>312121024700</t>
  </si>
  <si>
    <t>drát svařovací OK 16.95 D 1</t>
  </si>
  <si>
    <t>OK AUTROD 16.95</t>
  </si>
  <si>
    <t>312121025200</t>
  </si>
  <si>
    <t>drát svařovací OK 12.51 D 0.8</t>
  </si>
  <si>
    <t>OK AUTROD 12.51</t>
  </si>
  <si>
    <t>312121032000</t>
  </si>
  <si>
    <t>drát svařovací OK 18.13 D 2</t>
  </si>
  <si>
    <t>TYC ALMG 3</t>
  </si>
  <si>
    <t>312122040800</t>
  </si>
  <si>
    <t>drát svařovací OK 12.51 D 1</t>
  </si>
  <si>
    <t>MARATHON-PACK</t>
  </si>
  <si>
    <t>312122041000</t>
  </si>
  <si>
    <t>drát svařovací OK 12.51 D 1.2</t>
  </si>
  <si>
    <t>312123024400</t>
  </si>
  <si>
    <t>elektroda E-R117 D 2</t>
  </si>
  <si>
    <t>CSN05 5023</t>
  </si>
  <si>
    <t>312123029400</t>
  </si>
  <si>
    <t>elektroda E-B121 D 2</t>
  </si>
  <si>
    <t>CSN05 5027</t>
  </si>
  <si>
    <t>312123029500</t>
  </si>
  <si>
    <t>elektroda E-B121 D 2.5</t>
  </si>
  <si>
    <t>celková cena v Kč</t>
  </si>
  <si>
    <t>Poznámka: požadavek na chemické složení</t>
  </si>
  <si>
    <t>Chemické složení v souladu s normou ČSN EN 14171 ( 12 prvků )</t>
  </si>
  <si>
    <t>( C, Mn, Si, P, S, Cr, Ni, Mo, V, Cu, Al, Zr+Ti )</t>
  </si>
  <si>
    <t>Chemické složení v souladu s normou ČSN EN ISO 14341 ( 12 prvků )</t>
  </si>
  <si>
    <t>Požadujeme doložit přítomnost všech uvedených 12 prvků v certifikátu 3.1</t>
  </si>
  <si>
    <t xml:space="preserve">  *  Ke všem materiálů je nutné dodat bezpečnosti listy v českém jazyce v souladu s (EC) No 1907/2006, 1272/2008, ISO 11014-1 a ANSI Z400.1</t>
  </si>
  <si>
    <t xml:space="preserve">  *  Svařovací drát pro svařování feritických konstrukčních ocelí nesmí být povrchově pokoven = svar není znečištěn, ovzduší a zdraví svářečského personálu je méně zatíženo (např.: Cu, Sn, Zn, apod.)</t>
  </si>
  <si>
    <t xml:space="preserve">  *  Povrchová úprava drátu musí být provedena tak, aby byly vlastnosti tohoto povrchu byly lepší nebo srovnatelné s povrchem pokoveným (zejména: odolnost proti korozi, podavatelnost, přenos proudu v kontaktu, opotřebení a znečištění podávacího zařízení a bowdenů a špiček)</t>
  </si>
  <si>
    <t xml:space="preserve">  *  Kontrola nečistot na povrchu drátu musí zabezpečit aplikaci svařovacího drátu až do podávací rychlosti 25m/min.</t>
  </si>
  <si>
    <t xml:space="preserve">  *  Rychlost svařování koutového spoje v poloze PB, velikosti:</t>
  </si>
  <si>
    <t>a5</t>
  </si>
  <si>
    <t>=</t>
  </si>
  <si>
    <t>min. 51 cm/min.</t>
  </si>
  <si>
    <t>a4</t>
  </si>
  <si>
    <t>min. 73 cm/min.</t>
  </si>
  <si>
    <t>a3</t>
  </si>
  <si>
    <t>min. 120 cm/min.</t>
  </si>
  <si>
    <t xml:space="preserve">  *  Pevnost materiálu G3Si1:</t>
  </si>
  <si>
    <r>
      <t>R</t>
    </r>
    <r>
      <rPr>
        <vertAlign val="subscript"/>
        <sz val="12"/>
        <color theme="1"/>
        <rFont val="Arial"/>
        <family val="2"/>
        <charset val="238"/>
      </rPr>
      <t>e</t>
    </r>
  </si>
  <si>
    <t>min. 500 MPa</t>
  </si>
  <si>
    <r>
      <t>R</t>
    </r>
    <r>
      <rPr>
        <vertAlign val="subscript"/>
        <sz val="12"/>
        <color theme="1"/>
        <rFont val="Arial"/>
        <family val="2"/>
        <charset val="238"/>
      </rPr>
      <t>m</t>
    </r>
  </si>
  <si>
    <t>min. 560 MPa</t>
  </si>
  <si>
    <t xml:space="preserve">  *  Nárazová práce materiálu G3Si1:</t>
  </si>
  <si>
    <t xml:space="preserve">  *  Min. 120 J při teplotě – 50 °C</t>
  </si>
  <si>
    <t xml:space="preserve">  *  Sv. drát musí být vyroben v toleranci: +0,01/-0,02 mm = stabilita parametrů.</t>
  </si>
  <si>
    <t xml:space="preserve">  *  Cívky pro drát musí být vyrobeny z materiálu, který nezatěžuje životní prostředí (bez plastů).</t>
  </si>
  <si>
    <t xml:space="preserve">  *  Cívky pro drát musí být vyrobeny tak, aby redukce nebyly nutné = typ BS300, KS300 = úspory.</t>
  </si>
  <si>
    <t xml:space="preserve">*  Pro dráty jakosti G3Si1 (OK Ar 12.50) – max. obsah mědi (Cu) ve splodinách 0,2v%. </t>
  </si>
  <si>
    <t xml:space="preserve">  *   Drát nesmí po dobu 10 dní vykazovat známky koroze za podmínek 24°C a 84% vlhkosti.</t>
  </si>
  <si>
    <t xml:space="preserve">  *   Bezpečnostní listy v CZ </t>
  </si>
  <si>
    <t xml:space="preserve">  *  Všechny materiálu musí být označeny čárovým kódem EAN13. </t>
  </si>
  <si>
    <t xml:space="preserve">  *  Na štítcích (pro MAG dráty) musí být uvedena hmotnost v kg a librách (lb) </t>
  </si>
  <si>
    <t xml:space="preserve">  *  Na štítcích (pro MAG dráty) musí být uveden průměr v mm a palcích ("")</t>
  </si>
  <si>
    <t xml:space="preserve">  *  CAST - rozvin - pro standartní cívky se musí pohybovat v rozmezí 700 - 1200 mm.</t>
  </si>
  <si>
    <t xml:space="preserve">  *  HELIX - spirála - max. rozdíl mezi dolní a horní hranicí spirály může být 10mm.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</si>
</sst>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scheme val="minor"/>
    </font>
    <font>
      <sz val="14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bscript"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 applyProtection="1">
      <alignment horizontal="center"/>
      <protection hidden="1"/>
    </xf>
    <xf numFmtId="2" fontId="0" fillId="0" borderId="5" xfId="0" applyNumberFormat="1" applyFill="1" applyBorder="1" applyAlignment="1" applyProtection="1">
      <alignment horizontal="center"/>
      <protection hidden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2" fontId="2" fillId="2" borderId="1" xfId="0" applyNumberFormat="1" applyFont="1" applyFill="1" applyBorder="1" applyAlignment="1" applyProtection="1">
      <alignment horizontal="center"/>
      <protection locked="0" hidden="1"/>
    </xf>
    <xf numFmtId="2" fontId="2" fillId="2" borderId="1" xfId="0" applyNumberFormat="1" applyFont="1" applyFill="1" applyBorder="1" applyProtection="1">
      <protection locked="0" hidden="1"/>
    </xf>
    <xf numFmtId="2" fontId="2" fillId="2" borderId="2" xfId="0" applyNumberFormat="1" applyFont="1" applyFill="1" applyBorder="1" applyAlignment="1" applyProtection="1">
      <alignment horizontal="center"/>
      <protection locked="0" hidden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topLeftCell="A25" workbookViewId="0">
      <selection activeCell="A36" sqref="A36"/>
    </sheetView>
  </sheetViews>
  <sheetFormatPr defaultRowHeight="15"/>
  <cols>
    <col min="1" max="1" width="16.140625" customWidth="1"/>
    <col min="2" max="2" width="20.140625" style="37" customWidth="1"/>
    <col min="3" max="3" width="17.5703125" customWidth="1"/>
    <col min="4" max="4" width="19.140625" customWidth="1"/>
    <col min="5" max="5" width="9.85546875" customWidth="1"/>
    <col min="6" max="6" width="11.7109375" customWidth="1"/>
    <col min="10" max="10" width="11.7109375" customWidth="1"/>
    <col min="11" max="11" width="13.42578125" customWidth="1"/>
  </cols>
  <sheetData>
    <row r="1" spans="1:11" ht="38.25">
      <c r="A1" s="1" t="s">
        <v>0</v>
      </c>
      <c r="B1" s="34" t="s">
        <v>1</v>
      </c>
      <c r="C1" s="4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48" t="s">
        <v>9</v>
      </c>
      <c r="K1" s="2" t="s">
        <v>10</v>
      </c>
    </row>
    <row r="2" spans="1:11">
      <c r="A2" s="3" t="s">
        <v>11</v>
      </c>
      <c r="B2" s="38" t="s">
        <v>12</v>
      </c>
      <c r="C2" s="43" t="s">
        <v>13</v>
      </c>
      <c r="D2" s="4" t="s">
        <v>12</v>
      </c>
      <c r="E2" s="4">
        <v>3.15</v>
      </c>
      <c r="F2" s="38"/>
      <c r="G2" s="4"/>
      <c r="H2" s="3" t="s">
        <v>14</v>
      </c>
      <c r="I2" s="3">
        <v>100</v>
      </c>
      <c r="J2" s="49"/>
      <c r="K2" s="46">
        <f>I2*J2</f>
        <v>0</v>
      </c>
    </row>
    <row r="3" spans="1:11">
      <c r="A3" s="3" t="s">
        <v>15</v>
      </c>
      <c r="B3" s="38" t="s">
        <v>12</v>
      </c>
      <c r="C3" s="43" t="s">
        <v>13</v>
      </c>
      <c r="D3" s="4" t="s">
        <v>12</v>
      </c>
      <c r="E3" s="4">
        <v>4</v>
      </c>
      <c r="F3" s="38"/>
      <c r="G3" s="4"/>
      <c r="H3" s="3" t="s">
        <v>14</v>
      </c>
      <c r="I3" s="3">
        <v>100</v>
      </c>
      <c r="J3" s="49"/>
      <c r="K3" s="46">
        <f t="shared" ref="K3:K21" si="0">I3*J3</f>
        <v>0</v>
      </c>
    </row>
    <row r="4" spans="1:11">
      <c r="A4" s="3" t="s">
        <v>16</v>
      </c>
      <c r="B4" s="38" t="s">
        <v>17</v>
      </c>
      <c r="C4" s="43" t="s">
        <v>18</v>
      </c>
      <c r="D4" s="4" t="s">
        <v>17</v>
      </c>
      <c r="E4" s="4" t="s">
        <v>19</v>
      </c>
      <c r="F4" s="38"/>
      <c r="G4" s="4"/>
      <c r="H4" s="3" t="s">
        <v>14</v>
      </c>
      <c r="I4" s="3">
        <v>200</v>
      </c>
      <c r="J4" s="49"/>
      <c r="K4" s="46">
        <f t="shared" si="0"/>
        <v>0</v>
      </c>
    </row>
    <row r="5" spans="1:11">
      <c r="A5" s="3" t="s">
        <v>20</v>
      </c>
      <c r="B5" s="38" t="s">
        <v>21</v>
      </c>
      <c r="C5" s="43" t="s">
        <v>22</v>
      </c>
      <c r="D5" s="4" t="s">
        <v>21</v>
      </c>
      <c r="E5" s="4">
        <v>2</v>
      </c>
      <c r="F5" s="38"/>
      <c r="G5" s="4"/>
      <c r="H5" s="3" t="s">
        <v>23</v>
      </c>
      <c r="I5" s="3">
        <v>3</v>
      </c>
      <c r="J5" s="49"/>
      <c r="K5" s="46">
        <f t="shared" si="0"/>
        <v>0</v>
      </c>
    </row>
    <row r="6" spans="1:11">
      <c r="A6" s="3" t="s">
        <v>24</v>
      </c>
      <c r="B6" s="38" t="s">
        <v>21</v>
      </c>
      <c r="C6" s="43" t="s">
        <v>22</v>
      </c>
      <c r="D6" s="4" t="s">
        <v>21</v>
      </c>
      <c r="E6" s="4">
        <v>3.15</v>
      </c>
      <c r="F6" s="38"/>
      <c r="G6" s="4"/>
      <c r="H6" s="3" t="s">
        <v>23</v>
      </c>
      <c r="I6" s="3">
        <v>3</v>
      </c>
      <c r="J6" s="49"/>
      <c r="K6" s="46">
        <f t="shared" si="0"/>
        <v>0</v>
      </c>
    </row>
    <row r="7" spans="1:11">
      <c r="A7" s="5" t="s">
        <v>25</v>
      </c>
      <c r="B7" s="39" t="s">
        <v>26</v>
      </c>
      <c r="C7" s="44" t="s">
        <v>27</v>
      </c>
      <c r="D7" s="6" t="s">
        <v>26</v>
      </c>
      <c r="E7" s="6">
        <v>3.25</v>
      </c>
      <c r="F7" s="39"/>
      <c r="G7" s="6">
        <v>1</v>
      </c>
      <c r="H7" s="5" t="s">
        <v>23</v>
      </c>
      <c r="I7" s="5">
        <v>2000</v>
      </c>
      <c r="J7" s="49"/>
      <c r="K7" s="46">
        <f t="shared" si="0"/>
        <v>0</v>
      </c>
    </row>
    <row r="8" spans="1:11" ht="30">
      <c r="A8" s="5" t="s">
        <v>28</v>
      </c>
      <c r="B8" s="39" t="s">
        <v>29</v>
      </c>
      <c r="C8" s="39" t="s">
        <v>29</v>
      </c>
      <c r="D8" s="6" t="s">
        <v>29</v>
      </c>
      <c r="E8" s="6">
        <v>1.2</v>
      </c>
      <c r="F8" s="45" t="s">
        <v>30</v>
      </c>
      <c r="G8" s="6">
        <v>2</v>
      </c>
      <c r="H8" s="5" t="s">
        <v>23</v>
      </c>
      <c r="I8" s="5">
        <v>100</v>
      </c>
      <c r="J8" s="49"/>
      <c r="K8" s="46">
        <f t="shared" si="0"/>
        <v>0</v>
      </c>
    </row>
    <row r="9" spans="1:11" ht="30">
      <c r="A9" s="5" t="s">
        <v>31</v>
      </c>
      <c r="B9" s="39" t="s">
        <v>29</v>
      </c>
      <c r="C9" s="44" t="s">
        <v>32</v>
      </c>
      <c r="D9" s="6" t="s">
        <v>29</v>
      </c>
      <c r="E9" s="6">
        <v>1.4</v>
      </c>
      <c r="F9" s="45" t="s">
        <v>30</v>
      </c>
      <c r="G9" s="6">
        <v>2</v>
      </c>
      <c r="H9" s="5" t="s">
        <v>23</v>
      </c>
      <c r="I9" s="5">
        <v>450</v>
      </c>
      <c r="J9" s="49"/>
      <c r="K9" s="46">
        <f t="shared" si="0"/>
        <v>0</v>
      </c>
    </row>
    <row r="10" spans="1:11" ht="30">
      <c r="A10" s="5" t="s">
        <v>33</v>
      </c>
      <c r="B10" s="39" t="s">
        <v>29</v>
      </c>
      <c r="C10" s="44" t="s">
        <v>34</v>
      </c>
      <c r="D10" s="6" t="s">
        <v>29</v>
      </c>
      <c r="E10" s="6">
        <v>1.4</v>
      </c>
      <c r="F10" s="45" t="s">
        <v>30</v>
      </c>
      <c r="G10" s="6">
        <v>2</v>
      </c>
      <c r="H10" s="5" t="s">
        <v>23</v>
      </c>
      <c r="I10" s="5">
        <v>13750</v>
      </c>
      <c r="J10" s="49"/>
      <c r="K10" s="46">
        <f t="shared" si="0"/>
        <v>0</v>
      </c>
    </row>
    <row r="11" spans="1:11">
      <c r="A11" s="5" t="s">
        <v>35</v>
      </c>
      <c r="B11" s="39" t="s">
        <v>36</v>
      </c>
      <c r="C11" s="44" t="s">
        <v>37</v>
      </c>
      <c r="D11" s="6" t="s">
        <v>36</v>
      </c>
      <c r="E11" s="6">
        <v>1.2</v>
      </c>
      <c r="F11" s="39"/>
      <c r="G11" s="6">
        <v>2</v>
      </c>
      <c r="H11" s="5" t="s">
        <v>23</v>
      </c>
      <c r="I11" s="5">
        <v>180</v>
      </c>
      <c r="J11" s="49"/>
      <c r="K11" s="46">
        <f t="shared" si="0"/>
        <v>0</v>
      </c>
    </row>
    <row r="12" spans="1:11" ht="23.25">
      <c r="A12" s="5" t="s">
        <v>38</v>
      </c>
      <c r="B12" s="39" t="s">
        <v>29</v>
      </c>
      <c r="C12" s="44" t="s">
        <v>39</v>
      </c>
      <c r="D12" s="6" t="s">
        <v>29</v>
      </c>
      <c r="E12" s="6">
        <v>1.2</v>
      </c>
      <c r="F12" s="45" t="s">
        <v>30</v>
      </c>
      <c r="G12" s="6">
        <v>2</v>
      </c>
      <c r="H12" s="5" t="s">
        <v>23</v>
      </c>
      <c r="I12" s="5">
        <v>6016</v>
      </c>
      <c r="J12" s="49"/>
      <c r="K12" s="46">
        <f t="shared" si="0"/>
        <v>0</v>
      </c>
    </row>
    <row r="13" spans="1:11">
      <c r="A13" s="5" t="s">
        <v>40</v>
      </c>
      <c r="B13" s="40" t="s">
        <v>41</v>
      </c>
      <c r="C13" s="40" t="s">
        <v>42</v>
      </c>
      <c r="D13" s="5" t="s">
        <v>41</v>
      </c>
      <c r="E13" s="5"/>
      <c r="F13" s="40"/>
      <c r="G13" s="5"/>
      <c r="H13" s="5" t="s">
        <v>14</v>
      </c>
      <c r="I13" s="5">
        <v>20</v>
      </c>
      <c r="J13" s="50"/>
      <c r="K13" s="46">
        <f t="shared" si="0"/>
        <v>0</v>
      </c>
    </row>
    <row r="14" spans="1:11" ht="26.25">
      <c r="A14" s="3" t="s">
        <v>43</v>
      </c>
      <c r="B14" s="41" t="s">
        <v>44</v>
      </c>
      <c r="C14" s="41" t="s">
        <v>45</v>
      </c>
      <c r="D14" s="5"/>
      <c r="E14" s="5">
        <v>1</v>
      </c>
      <c r="F14" s="40"/>
      <c r="G14" s="5"/>
      <c r="H14" s="3" t="s">
        <v>23</v>
      </c>
      <c r="I14" s="3">
        <v>150</v>
      </c>
      <c r="J14" s="49"/>
      <c r="K14" s="46">
        <f t="shared" si="0"/>
        <v>0</v>
      </c>
    </row>
    <row r="15" spans="1:11" ht="26.25">
      <c r="A15" s="3" t="s">
        <v>46</v>
      </c>
      <c r="B15" s="41" t="s">
        <v>47</v>
      </c>
      <c r="C15" s="41" t="s">
        <v>48</v>
      </c>
      <c r="D15" s="5"/>
      <c r="E15" s="5">
        <v>0.8</v>
      </c>
      <c r="F15" s="40"/>
      <c r="G15" s="5"/>
      <c r="H15" s="3" t="s">
        <v>23</v>
      </c>
      <c r="I15" s="3">
        <v>90</v>
      </c>
      <c r="J15" s="49"/>
      <c r="K15" s="46">
        <f t="shared" si="0"/>
        <v>0</v>
      </c>
    </row>
    <row r="16" spans="1:11" ht="26.25">
      <c r="A16" s="3" t="s">
        <v>49</v>
      </c>
      <c r="B16" s="41" t="s">
        <v>50</v>
      </c>
      <c r="C16" s="41" t="s">
        <v>51</v>
      </c>
      <c r="D16" s="5"/>
      <c r="E16" s="5">
        <v>2</v>
      </c>
      <c r="F16" s="40"/>
      <c r="G16" s="5"/>
      <c r="H16" s="3" t="s">
        <v>23</v>
      </c>
      <c r="I16" s="3">
        <v>60</v>
      </c>
      <c r="J16" s="49"/>
      <c r="K16" s="46">
        <f t="shared" si="0"/>
        <v>0</v>
      </c>
    </row>
    <row r="17" spans="1:11" ht="26.25">
      <c r="A17" s="3" t="s">
        <v>52</v>
      </c>
      <c r="B17" s="41" t="s">
        <v>53</v>
      </c>
      <c r="C17" s="41" t="s">
        <v>54</v>
      </c>
      <c r="D17" s="5"/>
      <c r="E17" s="5">
        <v>1</v>
      </c>
      <c r="F17" s="5"/>
      <c r="G17" s="5"/>
      <c r="H17" s="3" t="s">
        <v>23</v>
      </c>
      <c r="I17" s="3">
        <v>3500</v>
      </c>
      <c r="J17" s="49"/>
      <c r="K17" s="46">
        <f t="shared" si="0"/>
        <v>0</v>
      </c>
    </row>
    <row r="18" spans="1:11" ht="26.25">
      <c r="A18" s="3" t="s">
        <v>55</v>
      </c>
      <c r="B18" s="41" t="s">
        <v>56</v>
      </c>
      <c r="C18" s="41" t="s">
        <v>54</v>
      </c>
      <c r="D18" s="5"/>
      <c r="E18" s="5">
        <v>1.2</v>
      </c>
      <c r="F18" s="5"/>
      <c r="G18" s="5"/>
      <c r="H18" s="3" t="s">
        <v>23</v>
      </c>
      <c r="I18" s="3">
        <v>10500</v>
      </c>
      <c r="J18" s="49"/>
      <c r="K18" s="46">
        <f t="shared" si="0"/>
        <v>0</v>
      </c>
    </row>
    <row r="19" spans="1:11">
      <c r="A19" s="3" t="s">
        <v>57</v>
      </c>
      <c r="B19" s="41" t="s">
        <v>58</v>
      </c>
      <c r="C19" s="41" t="s">
        <v>59</v>
      </c>
      <c r="D19" s="5"/>
      <c r="E19" s="5">
        <v>2</v>
      </c>
      <c r="F19" s="5"/>
      <c r="G19" s="5"/>
      <c r="H19" s="3" t="s">
        <v>14</v>
      </c>
      <c r="I19" s="3">
        <v>410</v>
      </c>
      <c r="J19" s="49"/>
      <c r="K19" s="46">
        <f t="shared" si="0"/>
        <v>0</v>
      </c>
    </row>
    <row r="20" spans="1:11">
      <c r="A20" s="3" t="s">
        <v>60</v>
      </c>
      <c r="B20" s="41" t="s">
        <v>61</v>
      </c>
      <c r="C20" s="41" t="s">
        <v>62</v>
      </c>
      <c r="D20" s="5"/>
      <c r="E20" s="5">
        <v>2</v>
      </c>
      <c r="F20" s="5"/>
      <c r="G20" s="5"/>
      <c r="H20" s="3" t="s">
        <v>14</v>
      </c>
      <c r="I20" s="3">
        <v>556</v>
      </c>
      <c r="J20" s="49"/>
      <c r="K20" s="46">
        <f t="shared" si="0"/>
        <v>0</v>
      </c>
    </row>
    <row r="21" spans="1:11" ht="27" thickBot="1">
      <c r="A21" s="3" t="s">
        <v>63</v>
      </c>
      <c r="B21" s="41" t="s">
        <v>64</v>
      </c>
      <c r="C21" s="41" t="s">
        <v>62</v>
      </c>
      <c r="D21" s="5"/>
      <c r="E21" s="5">
        <v>2.5</v>
      </c>
      <c r="F21" s="5"/>
      <c r="G21" s="5"/>
      <c r="H21" s="7" t="s">
        <v>14</v>
      </c>
      <c r="I21" s="7">
        <v>2328</v>
      </c>
      <c r="J21" s="51"/>
      <c r="K21" s="46">
        <f t="shared" si="0"/>
        <v>0</v>
      </c>
    </row>
    <row r="22" spans="1:11" ht="15.75" thickBot="1">
      <c r="A22" s="8"/>
      <c r="B22" s="8"/>
      <c r="C22" s="8"/>
      <c r="D22" s="8"/>
      <c r="E22" s="8"/>
      <c r="F22" s="8"/>
      <c r="G22" s="8"/>
      <c r="H22" s="9"/>
      <c r="I22" s="10" t="s">
        <v>65</v>
      </c>
      <c r="J22" s="11"/>
      <c r="K22" s="47">
        <f>SUM(K2:K21)</f>
        <v>0</v>
      </c>
    </row>
    <row r="23" spans="1:11" ht="18">
      <c r="A23" s="12" t="s">
        <v>66</v>
      </c>
      <c r="B23" s="35"/>
      <c r="C23" s="13"/>
      <c r="D23" s="13"/>
      <c r="E23" s="8"/>
      <c r="F23" s="8"/>
      <c r="G23" s="8"/>
      <c r="H23" s="13"/>
      <c r="I23" s="13"/>
      <c r="J23" s="13"/>
      <c r="K23" s="13"/>
    </row>
    <row r="24" spans="1:11">
      <c r="A24" s="8">
        <v>1</v>
      </c>
      <c r="B24" s="35" t="s">
        <v>67</v>
      </c>
      <c r="C24" s="13"/>
      <c r="D24" s="13" t="s">
        <v>68</v>
      </c>
      <c r="E24" s="8"/>
      <c r="F24" s="8"/>
      <c r="G24" s="8"/>
      <c r="H24" s="13"/>
      <c r="I24" s="13"/>
      <c r="J24" s="13"/>
      <c r="K24" s="13"/>
    </row>
    <row r="25" spans="1:11">
      <c r="A25" s="8">
        <v>2</v>
      </c>
      <c r="B25" s="35" t="s">
        <v>69</v>
      </c>
      <c r="C25" s="13"/>
      <c r="D25" s="13" t="s">
        <v>68</v>
      </c>
      <c r="E25" s="8"/>
      <c r="F25" s="8"/>
      <c r="G25" s="8"/>
      <c r="H25" s="13"/>
      <c r="I25" s="13"/>
      <c r="J25" s="13"/>
      <c r="K25" s="13"/>
    </row>
    <row r="26" spans="1:11">
      <c r="A26" s="14"/>
      <c r="B26" s="36"/>
      <c r="C26" s="14"/>
      <c r="D26" s="14"/>
      <c r="E26" s="15"/>
      <c r="F26" s="15"/>
      <c r="G26" s="15"/>
      <c r="H26" s="14"/>
      <c r="I26" s="14"/>
      <c r="J26" s="14"/>
      <c r="K26" s="14"/>
    </row>
    <row r="27" spans="1:11" ht="15.75">
      <c r="A27" s="16" t="s">
        <v>70</v>
      </c>
      <c r="B27" s="35"/>
      <c r="C27" s="13"/>
      <c r="D27" s="13"/>
      <c r="E27" s="8"/>
      <c r="F27" s="8"/>
      <c r="G27" s="8"/>
      <c r="H27" s="13"/>
      <c r="I27" s="13"/>
      <c r="J27" s="13"/>
      <c r="K27" s="13"/>
    </row>
    <row r="28" spans="1:11">
      <c r="A28" s="14"/>
      <c r="B28" s="36"/>
      <c r="C28" s="14"/>
      <c r="D28" s="14"/>
      <c r="E28" s="15"/>
      <c r="F28" s="15"/>
      <c r="G28" s="15"/>
      <c r="H28" s="14"/>
      <c r="I28" s="14"/>
      <c r="J28" s="14"/>
      <c r="K28" s="14"/>
    </row>
    <row r="29" spans="1:11" ht="15.75">
      <c r="A29" s="17" t="s">
        <v>71</v>
      </c>
      <c r="B29" s="33"/>
      <c r="C29" s="17"/>
      <c r="D29" s="17"/>
      <c r="E29" s="18"/>
      <c r="F29" s="18"/>
      <c r="G29" s="18"/>
      <c r="H29" s="17"/>
      <c r="I29" s="17"/>
      <c r="J29" s="17"/>
      <c r="K29" s="17"/>
    </row>
    <row r="30" spans="1:11" ht="15.75">
      <c r="A30" s="59" t="s">
        <v>72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ht="15.75">
      <c r="A31" s="59" t="s">
        <v>73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ht="15.75">
      <c r="A32" s="55" t="s">
        <v>74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15.75">
      <c r="A33" s="61" t="s">
        <v>75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21.75" customHeight="1">
      <c r="A34" s="52" t="s">
        <v>76</v>
      </c>
      <c r="B34" s="53" t="s">
        <v>77</v>
      </c>
      <c r="C34" s="54" t="s">
        <v>78</v>
      </c>
      <c r="D34" s="17"/>
      <c r="E34" s="18"/>
      <c r="F34" s="18"/>
      <c r="G34" s="18"/>
      <c r="H34" s="17"/>
      <c r="I34" s="17"/>
      <c r="J34" s="17"/>
      <c r="K34" s="17"/>
    </row>
    <row r="35" spans="1:11" ht="15.75">
      <c r="A35" s="22" t="s">
        <v>79</v>
      </c>
      <c r="B35" s="23" t="s">
        <v>77</v>
      </c>
      <c r="C35" s="24" t="s">
        <v>80</v>
      </c>
      <c r="D35" s="17"/>
      <c r="E35" s="18"/>
      <c r="F35" s="18"/>
      <c r="G35" s="18"/>
      <c r="H35" s="17"/>
      <c r="I35" s="17"/>
      <c r="J35" s="17"/>
      <c r="K35" s="17"/>
    </row>
    <row r="36" spans="1:11" ht="15.75">
      <c r="A36" s="25" t="s">
        <v>81</v>
      </c>
      <c r="B36" s="26" t="s">
        <v>77</v>
      </c>
      <c r="C36" s="27" t="s">
        <v>82</v>
      </c>
      <c r="D36" s="17"/>
      <c r="E36" s="18"/>
      <c r="F36" s="18"/>
      <c r="G36" s="18"/>
      <c r="H36" s="17"/>
      <c r="I36" s="17"/>
      <c r="J36" s="17"/>
      <c r="K36" s="17"/>
    </row>
    <row r="37" spans="1:11" ht="15.75">
      <c r="A37" s="28"/>
      <c r="B37" s="32"/>
      <c r="C37" s="29"/>
      <c r="D37" s="17"/>
      <c r="E37" s="18"/>
      <c r="F37" s="18"/>
      <c r="G37" s="18"/>
      <c r="H37" s="17"/>
      <c r="I37" s="17"/>
      <c r="J37" s="17"/>
      <c r="K37" s="17"/>
    </row>
    <row r="38" spans="1:11" ht="15.75">
      <c r="A38" s="28"/>
      <c r="B38" s="32"/>
      <c r="C38" s="29"/>
      <c r="D38" s="17"/>
      <c r="E38" s="18"/>
      <c r="F38" s="18"/>
      <c r="G38" s="18"/>
      <c r="H38" s="17"/>
      <c r="I38" s="17"/>
      <c r="J38" s="17"/>
      <c r="K38" s="17"/>
    </row>
    <row r="39" spans="1:11" ht="15.75">
      <c r="A39" s="61" t="s">
        <v>83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1:11" ht="19.5">
      <c r="A40" s="19" t="s">
        <v>84</v>
      </c>
      <c r="B40" s="20" t="s">
        <v>77</v>
      </c>
      <c r="C40" s="21" t="s">
        <v>85</v>
      </c>
      <c r="D40" s="17"/>
      <c r="E40" s="18"/>
      <c r="F40" s="18"/>
      <c r="G40" s="18"/>
      <c r="H40" s="17"/>
      <c r="I40" s="17"/>
      <c r="J40" s="17"/>
      <c r="K40" s="17"/>
    </row>
    <row r="41" spans="1:11" ht="19.5">
      <c r="A41" s="25" t="s">
        <v>86</v>
      </c>
      <c r="B41" s="26" t="s">
        <v>77</v>
      </c>
      <c r="C41" s="27" t="s">
        <v>87</v>
      </c>
      <c r="D41" s="17"/>
      <c r="E41" s="18"/>
      <c r="F41" s="18"/>
      <c r="G41" s="18"/>
      <c r="H41" s="17"/>
      <c r="I41" s="17"/>
      <c r="J41" s="17"/>
      <c r="K41" s="17"/>
    </row>
    <row r="42" spans="1:11" ht="15.75">
      <c r="A42" s="55" t="s">
        <v>88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1:11" ht="15.75">
      <c r="A43" s="55" t="s">
        <v>89</v>
      </c>
      <c r="B43" s="56"/>
      <c r="C43" s="56"/>
      <c r="D43" s="56"/>
      <c r="E43" s="56"/>
      <c r="F43" s="56"/>
      <c r="G43" s="56"/>
      <c r="H43" s="56"/>
      <c r="I43" s="56"/>
      <c r="J43" s="56"/>
      <c r="K43" s="17"/>
    </row>
    <row r="44" spans="1:11" ht="15.75">
      <c r="A44" s="57" t="s">
        <v>90</v>
      </c>
      <c r="B44" s="58"/>
      <c r="C44" s="58"/>
      <c r="D44" s="58"/>
      <c r="E44" s="58"/>
      <c r="F44" s="58"/>
      <c r="G44" s="58"/>
      <c r="H44" s="58"/>
      <c r="I44" s="58"/>
      <c r="J44" s="58"/>
      <c r="K44" s="17"/>
    </row>
    <row r="45" spans="1:11" ht="15.75">
      <c r="A45" s="57" t="s">
        <v>91</v>
      </c>
      <c r="B45" s="58"/>
      <c r="C45" s="58"/>
      <c r="D45" s="58"/>
      <c r="E45" s="58"/>
      <c r="F45" s="58"/>
      <c r="G45" s="58"/>
      <c r="H45" s="58"/>
      <c r="I45" s="58"/>
      <c r="J45" s="58"/>
      <c r="K45" s="17"/>
    </row>
    <row r="46" spans="1:11" ht="15.75">
      <c r="A46" s="57" t="s">
        <v>92</v>
      </c>
      <c r="B46" s="58"/>
      <c r="C46" s="58"/>
      <c r="D46" s="58"/>
      <c r="E46" s="58"/>
      <c r="F46" s="58"/>
      <c r="G46" s="58"/>
      <c r="H46" s="58"/>
      <c r="I46" s="58"/>
      <c r="J46" s="58"/>
      <c r="K46" s="17"/>
    </row>
    <row r="47" spans="1:11" ht="15.75">
      <c r="A47" s="30" t="s">
        <v>93</v>
      </c>
      <c r="B47" s="32"/>
      <c r="C47" s="29"/>
      <c r="D47" s="17"/>
      <c r="E47" s="18"/>
      <c r="F47" s="18"/>
      <c r="G47" s="18"/>
      <c r="H47" s="17"/>
      <c r="I47" s="17"/>
      <c r="J47" s="17"/>
      <c r="K47" s="17"/>
    </row>
    <row r="48" spans="1:11" ht="15.75">
      <c r="A48" s="31" t="s">
        <v>94</v>
      </c>
      <c r="B48" s="32"/>
      <c r="C48" s="32"/>
      <c r="D48" s="33"/>
      <c r="E48" s="33"/>
      <c r="F48" s="33"/>
      <c r="G48" s="33"/>
      <c r="H48" s="33"/>
      <c r="I48" s="33"/>
      <c r="J48" s="33"/>
      <c r="K48" s="33"/>
    </row>
    <row r="49" spans="1:11" ht="15.75">
      <c r="A49" s="31" t="s">
        <v>95</v>
      </c>
      <c r="B49" s="32"/>
      <c r="C49" s="32"/>
      <c r="D49" s="33"/>
      <c r="E49" s="33"/>
      <c r="F49" s="33"/>
      <c r="G49" s="33"/>
      <c r="H49" s="33"/>
      <c r="I49" s="33"/>
      <c r="J49" s="33"/>
      <c r="K49" s="33"/>
    </row>
    <row r="50" spans="1:11" ht="15.75">
      <c r="A50" s="31" t="s">
        <v>96</v>
      </c>
      <c r="B50" s="32"/>
      <c r="C50" s="32"/>
      <c r="D50" s="33"/>
      <c r="E50" s="33"/>
      <c r="F50" s="33"/>
      <c r="G50" s="33"/>
      <c r="H50" s="33"/>
      <c r="I50" s="33"/>
      <c r="J50" s="33"/>
      <c r="K50" s="33"/>
    </row>
    <row r="51" spans="1:11" ht="15.75">
      <c r="A51" s="31" t="s">
        <v>97</v>
      </c>
      <c r="B51" s="32"/>
      <c r="C51" s="32"/>
      <c r="D51" s="33"/>
      <c r="E51" s="33"/>
      <c r="F51" s="33"/>
      <c r="G51" s="33"/>
      <c r="H51" s="33"/>
      <c r="I51" s="33"/>
      <c r="J51" s="33"/>
      <c r="K51" s="33"/>
    </row>
    <row r="52" spans="1:11" ht="15.75">
      <c r="A52" s="31" t="s">
        <v>98</v>
      </c>
      <c r="B52" s="32"/>
      <c r="C52" s="32"/>
      <c r="D52" s="33"/>
      <c r="E52" s="33"/>
      <c r="F52" s="33"/>
      <c r="G52" s="33"/>
      <c r="H52" s="33"/>
      <c r="I52" s="33"/>
      <c r="J52" s="33"/>
      <c r="K52" s="33"/>
    </row>
    <row r="53" spans="1:11" ht="15.75">
      <c r="A53" s="31" t="s">
        <v>99</v>
      </c>
      <c r="B53" s="32"/>
      <c r="C53" s="32"/>
      <c r="D53" s="33"/>
      <c r="E53" s="33"/>
      <c r="F53" s="33"/>
      <c r="G53" s="33"/>
      <c r="H53" s="33"/>
      <c r="I53" s="33"/>
      <c r="J53" s="33"/>
      <c r="K53" s="33"/>
    </row>
    <row r="54" spans="1:11" ht="15.75">
      <c r="A54" s="31" t="s">
        <v>100</v>
      </c>
      <c r="B54" s="32"/>
      <c r="C54" s="32"/>
      <c r="D54" s="33"/>
      <c r="E54" s="33"/>
      <c r="F54" s="33"/>
      <c r="G54" s="33"/>
      <c r="H54" s="33"/>
      <c r="I54" s="33"/>
      <c r="J54" s="33"/>
      <c r="K54" s="33"/>
    </row>
    <row r="55" spans="1:11" ht="15.75">
      <c r="A55" s="28"/>
      <c r="B55" s="32"/>
      <c r="C55" s="29"/>
      <c r="D55" s="17"/>
      <c r="E55" s="18"/>
      <c r="F55" s="18"/>
      <c r="G55" s="18"/>
      <c r="H55" s="17"/>
      <c r="I55" s="17"/>
      <c r="J55" s="17"/>
      <c r="K55" s="17"/>
    </row>
    <row r="56" spans="1:11" ht="15.75">
      <c r="A56" s="17"/>
      <c r="B56" s="33"/>
      <c r="C56" s="17"/>
      <c r="D56" s="17"/>
      <c r="E56" s="18"/>
      <c r="F56" s="18"/>
      <c r="G56" s="18"/>
      <c r="H56" s="17"/>
      <c r="I56" s="17"/>
      <c r="J56" s="17"/>
      <c r="K56" s="17"/>
    </row>
  </sheetData>
  <sheetProtection password="CC3D" sheet="1" objects="1" scenarios="1"/>
  <mergeCells count="10">
    <mergeCell ref="A43:J43"/>
    <mergeCell ref="A44:J44"/>
    <mergeCell ref="A45:J45"/>
    <mergeCell ref="A46:J46"/>
    <mergeCell ref="A30:K30"/>
    <mergeCell ref="A31:K31"/>
    <mergeCell ref="A32:K32"/>
    <mergeCell ref="A33:K33"/>
    <mergeCell ref="A39:K39"/>
    <mergeCell ref="A42:K4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Mgr. Bronislav Bartoň</cp:lastModifiedBy>
  <cp:lastPrinted>2013-05-30T11:28:55Z</cp:lastPrinted>
  <dcterms:created xsi:type="dcterms:W3CDTF">2013-05-28T08:10:27Z</dcterms:created>
  <dcterms:modified xsi:type="dcterms:W3CDTF">2013-05-30T11:32:54Z</dcterms:modified>
</cp:coreProperties>
</file>