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2019\014_Brusivo\Final\014_Příloha č. 3_ZD_RS včetně příloh - část 2\"/>
    </mc:Choice>
  </mc:AlternateContent>
  <bookViews>
    <workbookView xWindow="0" yWindow="0" windowWidth="28800" windowHeight="12300"/>
  </bookViews>
  <sheets>
    <sheet name="Brusivo pro lakovn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13" i="1"/>
  <c r="Q12" i="1"/>
  <c r="Q11" i="1"/>
  <c r="Q10" i="1"/>
  <c r="Q9" i="1"/>
  <c r="Q8" i="1"/>
  <c r="Q7" i="1"/>
  <c r="Q15" i="1" s="1"/>
</calcChain>
</file>

<file path=xl/sharedStrings.xml><?xml version="1.0" encoding="utf-8"?>
<sst xmlns="http://schemas.openxmlformats.org/spreadsheetml/2006/main" count="111" uniqueCount="48">
  <si>
    <t>Veřejná zakázka: Dodávky brusných nástrojů - část 2. Brusivo pro lakovnu</t>
  </si>
  <si>
    <t>Rámcová smlouva č.: 237/19</t>
  </si>
  <si>
    <t>Příloha č. 1 - Technická specifikace a ceník</t>
  </si>
  <si>
    <t>Číslo artiklu</t>
  </si>
  <si>
    <t>Název</t>
  </si>
  <si>
    <t>Druh brusného zrna</t>
  </si>
  <si>
    <t>Zrnitost</t>
  </si>
  <si>
    <t>Pojivo</t>
  </si>
  <si>
    <t>Počet otvorů v kotouči</t>
  </si>
  <si>
    <t>Rozměr</t>
  </si>
  <si>
    <t>Typ brusného plátna</t>
  </si>
  <si>
    <t>U kotoučů musí být doložitelné splnění  uvedených norem.</t>
  </si>
  <si>
    <t>Doplňující informace</t>
  </si>
  <si>
    <t>Doplňující požadavky</t>
  </si>
  <si>
    <t>Doplňující, speciální požadavky</t>
  </si>
  <si>
    <t>Měrná jednotka</t>
  </si>
  <si>
    <t>Předpokládané množství odběru v MJ</t>
  </si>
  <si>
    <t>Cena za 1 MJ v EUR bez DPH</t>
  </si>
  <si>
    <t>Nabídková cena za předpokládané množství v EUR bez DPH</t>
  </si>
  <si>
    <t>Dodavatel doplní identifikační kód EAN</t>
  </si>
  <si>
    <t>Kotouč brusný Lakovna</t>
  </si>
  <si>
    <t>A / korund</t>
  </si>
  <si>
    <t>P60</t>
  </si>
  <si>
    <t>Umělá pryskyřice</t>
  </si>
  <si>
    <t>8+8+1</t>
  </si>
  <si>
    <t>Folie</t>
  </si>
  <si>
    <t>EN13743</t>
  </si>
  <si>
    <t>Používaný nástroj FESTTOOL - suchý zip</t>
  </si>
  <si>
    <t>Technický a bezpečnostní list</t>
  </si>
  <si>
    <t>Otevřený posyp</t>
  </si>
  <si>
    <t>ks</t>
  </si>
  <si>
    <t>P80</t>
  </si>
  <si>
    <t>P120</t>
  </si>
  <si>
    <t>P150</t>
  </si>
  <si>
    <t>P180</t>
  </si>
  <si>
    <t>P240</t>
  </si>
  <si>
    <t>P320</t>
  </si>
  <si>
    <t>P400</t>
  </si>
  <si>
    <t>Celková nabídková cena v € bez DPH</t>
  </si>
  <si>
    <t>Před uzavřením smlouvy nutno dodat dokumentaci uvedenou v Doplňujících požadavcích této specifikace.</t>
  </si>
  <si>
    <t>Brusivo musí mít u každé dodávky  návod k použití.</t>
  </si>
  <si>
    <t>Značení  brusiva nesmí být v žádném případě lehce odnímatelné.</t>
  </si>
  <si>
    <t xml:space="preserve">V Bezpečnostním listě musí být jasně uvedeno, jak nakládat s brusivem po použití – tedy jako s odpadem. (EWC-SN 120121/120120) jestli je nebo není nebezpečný. </t>
  </si>
  <si>
    <t>Dodavatel poskytne 1 ks vzorku od každé položky kupujícímu před uzavřením smlouvy.</t>
  </si>
  <si>
    <t>Identifikační údaje:</t>
  </si>
  <si>
    <t>Název/jméno prodávajícího:</t>
  </si>
  <si>
    <t>IČ:</t>
  </si>
  <si>
    <t>Razítko a podpis osoby oprávněné jednat jménem či za prodávajícího: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</si>
</sst>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7" fillId="0" borderId="0"/>
  </cellStyleXfs>
  <cellXfs count="56">
    <xf numFmtId="0" fontId="0" fillId="0" borderId="0" xfId="0"/>
    <xf numFmtId="1" fontId="3" fillId="0" borderId="0" xfId="0" applyNumberFormat="1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8" fillId="0" borderId="3" xfId="2" applyFont="1" applyFill="1" applyBorder="1" applyAlignment="1" applyProtection="1">
      <alignment horizontal="center" vertical="center" wrapText="1"/>
    </xf>
    <xf numFmtId="1" fontId="8" fillId="0" borderId="5" xfId="2" applyNumberFormat="1" applyFont="1" applyFill="1" applyBorder="1" applyAlignment="1" applyProtection="1">
      <alignment horizontal="center" vertical="center" wrapText="1"/>
    </xf>
    <xf numFmtId="0" fontId="8" fillId="0" borderId="6" xfId="2" applyFont="1" applyFill="1" applyBorder="1" applyAlignment="1" applyProtection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8" fillId="0" borderId="9" xfId="2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3" fontId="9" fillId="0" borderId="6" xfId="2" applyNumberFormat="1" applyFont="1" applyFill="1" applyBorder="1" applyAlignment="1" applyProtection="1">
      <alignment horizontal="center" vertical="center" wrapText="1"/>
    </xf>
    <xf numFmtId="164" fontId="9" fillId="0" borderId="3" xfId="0" applyNumberFormat="1" applyFont="1" applyFill="1" applyBorder="1" applyAlignment="1" applyProtection="1">
      <alignment horizontal="center" vertical="center" wrapText="1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0" fillId="0" borderId="0" xfId="0" applyBorder="1" applyAlignment="1"/>
    <xf numFmtId="1" fontId="3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164" fontId="10" fillId="2" borderId="14" xfId="0" applyNumberFormat="1" applyFont="1" applyFill="1" applyBorder="1" applyAlignment="1" applyProtection="1">
      <alignment horizontal="center" vertical="center" wrapText="1"/>
    </xf>
    <xf numFmtId="164" fontId="8" fillId="3" borderId="3" xfId="0" applyNumberFormat="1" applyFont="1" applyFill="1" applyBorder="1" applyAlignment="1" applyProtection="1">
      <alignment horizontal="center" vertical="center"/>
      <protection locked="0"/>
    </xf>
    <xf numFmtId="164" fontId="8" fillId="3" borderId="6" xfId="0" applyNumberFormat="1" applyFont="1" applyFill="1" applyBorder="1" applyAlignment="1" applyProtection="1">
      <alignment horizontal="center" vertical="center"/>
      <protection locked="0"/>
    </xf>
    <xf numFmtId="164" fontId="8" fillId="3" borderId="9" xfId="0" applyNumberFormat="1" applyFon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 vertical="center"/>
    </xf>
    <xf numFmtId="0" fontId="8" fillId="0" borderId="3" xfId="3" applyNumberFormat="1" applyFont="1" applyFill="1" applyBorder="1" applyAlignment="1" applyProtection="1">
      <alignment horizontal="center" vertical="center" wrapText="1"/>
    </xf>
    <xf numFmtId="0" fontId="8" fillId="0" borderId="6" xfId="3" applyNumberFormat="1" applyFont="1" applyFill="1" applyBorder="1" applyAlignment="1" applyProtection="1">
      <alignment horizontal="center" vertical="center" wrapText="1"/>
    </xf>
    <xf numFmtId="0" fontId="8" fillId="0" borderId="9" xfId="3" applyNumberFormat="1" applyFont="1" applyFill="1" applyBorder="1" applyAlignment="1" applyProtection="1">
      <alignment horizontal="center" vertical="center" wrapText="1"/>
    </xf>
    <xf numFmtId="1" fontId="2" fillId="2" borderId="11" xfId="0" applyNumberFormat="1" applyFont="1" applyFill="1" applyBorder="1" applyAlignment="1">
      <alignment horizontal="right" vertical="center"/>
    </xf>
    <xf numFmtId="1" fontId="2" fillId="2" borderId="12" xfId="0" applyNumberFormat="1" applyFont="1" applyFill="1" applyBorder="1" applyAlignment="1">
      <alignment horizontal="right" vertical="center"/>
    </xf>
    <xf numFmtId="1" fontId="2" fillId="2" borderId="13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</cellXfs>
  <cellStyles count="4">
    <cellStyle name="Měna" xfId="1" builtinId="4"/>
    <cellStyle name="Normální" xfId="0" builtinId="0"/>
    <cellStyle name="normální_List1_List2" xfId="3"/>
    <cellStyle name="normální_List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F85ED"/>
      <color rgb="FF609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1512093</xdr:colOff>
      <xdr:row>0</xdr:row>
      <xdr:rowOff>95250</xdr:rowOff>
    </xdr:from>
    <xdr:to>
      <xdr:col>18</xdr:col>
      <xdr:colOff>27658</xdr:colOff>
      <xdr:row>3</xdr:row>
      <xdr:rowOff>114300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95043" y="95250"/>
          <a:ext cx="102064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7"/>
  <sheetViews>
    <sheetView tabSelected="1" zoomScale="80" zoomScaleNormal="80" workbookViewId="0">
      <selection activeCell="H31" sqref="H31"/>
    </sheetView>
  </sheetViews>
  <sheetFormatPr defaultRowHeight="15" x14ac:dyDescent="0.25"/>
  <cols>
    <col min="2" max="2" width="16.85546875" customWidth="1"/>
    <col min="3" max="3" width="15.85546875" customWidth="1"/>
    <col min="4" max="4" width="14.42578125" customWidth="1"/>
    <col min="6" max="6" width="18.85546875" customWidth="1"/>
    <col min="7" max="7" width="12.42578125" customWidth="1"/>
    <col min="9" max="9" width="12.7109375" customWidth="1"/>
    <col min="10" max="10" width="21.85546875" customWidth="1"/>
    <col min="11" max="11" width="22.42578125" customWidth="1"/>
    <col min="12" max="12" width="27.140625" customWidth="1"/>
    <col min="13" max="13" width="14.85546875" customWidth="1"/>
    <col min="14" max="14" width="11.42578125" customWidth="1"/>
    <col min="15" max="15" width="16" customWidth="1"/>
    <col min="16" max="16" width="12.140625" customWidth="1"/>
    <col min="17" max="17" width="23" customWidth="1"/>
    <col min="18" max="18" width="14.5703125" customWidth="1"/>
  </cols>
  <sheetData>
    <row r="2" spans="2:18" x14ac:dyDescent="0.25">
      <c r="B2" s="47" t="s">
        <v>0</v>
      </c>
      <c r="C2" s="47"/>
      <c r="D2" s="47"/>
      <c r="E2" s="47"/>
      <c r="F2" s="47"/>
    </row>
    <row r="3" spans="2:18" x14ac:dyDescent="0.25">
      <c r="B3" s="1" t="s">
        <v>1</v>
      </c>
      <c r="C3" s="1"/>
      <c r="D3" s="1"/>
      <c r="E3" s="1"/>
      <c r="F3" s="1"/>
    </row>
    <row r="4" spans="2:18" x14ac:dyDescent="0.25">
      <c r="B4" s="1" t="s">
        <v>2</v>
      </c>
      <c r="C4" s="2"/>
      <c r="D4" s="2"/>
      <c r="E4" s="2"/>
      <c r="F4" s="2"/>
    </row>
    <row r="5" spans="2:18" ht="15.75" thickBot="1" x14ac:dyDescent="0.3">
      <c r="C5" s="3"/>
      <c r="D5" s="3"/>
      <c r="E5" s="3"/>
      <c r="F5" s="3"/>
    </row>
    <row r="6" spans="2:18" ht="60.75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8</v>
      </c>
      <c r="H6" s="24" t="s">
        <v>9</v>
      </c>
      <c r="I6" s="24" t="s">
        <v>10</v>
      </c>
      <c r="J6" s="24" t="s">
        <v>11</v>
      </c>
      <c r="K6" s="24" t="s">
        <v>12</v>
      </c>
      <c r="L6" s="24" t="s">
        <v>13</v>
      </c>
      <c r="M6" s="24" t="s">
        <v>14</v>
      </c>
      <c r="N6" s="25" t="s">
        <v>15</v>
      </c>
      <c r="O6" s="26" t="s">
        <v>16</v>
      </c>
      <c r="P6" s="26" t="s">
        <v>17</v>
      </c>
      <c r="Q6" s="25" t="s">
        <v>18</v>
      </c>
      <c r="R6" s="26" t="s">
        <v>19</v>
      </c>
    </row>
    <row r="7" spans="2:18" ht="25.5" x14ac:dyDescent="0.25">
      <c r="B7" s="4">
        <v>414351371600</v>
      </c>
      <c r="C7" s="48" t="s">
        <v>20</v>
      </c>
      <c r="D7" s="5" t="s">
        <v>21</v>
      </c>
      <c r="E7" s="5" t="s">
        <v>22</v>
      </c>
      <c r="F7" s="5" t="s">
        <v>23</v>
      </c>
      <c r="G7" s="5" t="s">
        <v>24</v>
      </c>
      <c r="H7" s="5">
        <v>150</v>
      </c>
      <c r="I7" s="5" t="s">
        <v>25</v>
      </c>
      <c r="J7" s="5" t="s">
        <v>26</v>
      </c>
      <c r="K7" s="5" t="s">
        <v>27</v>
      </c>
      <c r="L7" s="5" t="s">
        <v>28</v>
      </c>
      <c r="M7" s="5" t="s">
        <v>29</v>
      </c>
      <c r="N7" s="5" t="s">
        <v>30</v>
      </c>
      <c r="O7" s="14">
        <v>1600</v>
      </c>
      <c r="P7" s="28"/>
      <c r="Q7" s="18">
        <f>O7*P7</f>
        <v>0</v>
      </c>
      <c r="R7" s="31"/>
    </row>
    <row r="8" spans="2:18" ht="25.5" x14ac:dyDescent="0.25">
      <c r="B8" s="6">
        <v>414351011100</v>
      </c>
      <c r="C8" s="49"/>
      <c r="D8" s="7" t="s">
        <v>21</v>
      </c>
      <c r="E8" s="7" t="s">
        <v>31</v>
      </c>
      <c r="F8" s="7" t="s">
        <v>23</v>
      </c>
      <c r="G8" s="7" t="s">
        <v>24</v>
      </c>
      <c r="H8" s="7">
        <v>150</v>
      </c>
      <c r="I8" s="7" t="s">
        <v>25</v>
      </c>
      <c r="J8" s="7" t="s">
        <v>26</v>
      </c>
      <c r="K8" s="7" t="s">
        <v>27</v>
      </c>
      <c r="L8" s="7" t="s">
        <v>28</v>
      </c>
      <c r="M8" s="7" t="s">
        <v>29</v>
      </c>
      <c r="N8" s="7" t="s">
        <v>30</v>
      </c>
      <c r="O8" s="17">
        <v>26000</v>
      </c>
      <c r="P8" s="29"/>
      <c r="Q8" s="19">
        <f t="shared" ref="Q8:Q14" si="0">O8*P8</f>
        <v>0</v>
      </c>
      <c r="R8" s="32"/>
    </row>
    <row r="9" spans="2:18" ht="25.5" x14ac:dyDescent="0.25">
      <c r="B9" s="6">
        <v>414351011200</v>
      </c>
      <c r="C9" s="49"/>
      <c r="D9" s="7" t="s">
        <v>21</v>
      </c>
      <c r="E9" s="7" t="s">
        <v>32</v>
      </c>
      <c r="F9" s="7" t="s">
        <v>23</v>
      </c>
      <c r="G9" s="7" t="s">
        <v>24</v>
      </c>
      <c r="H9" s="7">
        <v>150</v>
      </c>
      <c r="I9" s="7" t="s">
        <v>25</v>
      </c>
      <c r="J9" s="7" t="s">
        <v>26</v>
      </c>
      <c r="K9" s="7" t="s">
        <v>27</v>
      </c>
      <c r="L9" s="7" t="s">
        <v>28</v>
      </c>
      <c r="M9" s="7" t="s">
        <v>29</v>
      </c>
      <c r="N9" s="7" t="s">
        <v>30</v>
      </c>
      <c r="O9" s="17">
        <v>3000</v>
      </c>
      <c r="P9" s="29"/>
      <c r="Q9" s="19">
        <f t="shared" si="0"/>
        <v>0</v>
      </c>
      <c r="R9" s="32"/>
    </row>
    <row r="10" spans="2:18" ht="25.5" x14ac:dyDescent="0.25">
      <c r="B10" s="6">
        <v>414351011300</v>
      </c>
      <c r="C10" s="49"/>
      <c r="D10" s="7" t="s">
        <v>21</v>
      </c>
      <c r="E10" s="7" t="s">
        <v>33</v>
      </c>
      <c r="F10" s="7" t="s">
        <v>23</v>
      </c>
      <c r="G10" s="7" t="s">
        <v>24</v>
      </c>
      <c r="H10" s="7">
        <v>150</v>
      </c>
      <c r="I10" s="7" t="s">
        <v>25</v>
      </c>
      <c r="J10" s="7" t="s">
        <v>26</v>
      </c>
      <c r="K10" s="7" t="s">
        <v>27</v>
      </c>
      <c r="L10" s="7" t="s">
        <v>28</v>
      </c>
      <c r="M10" s="7" t="s">
        <v>29</v>
      </c>
      <c r="N10" s="7" t="s">
        <v>30</v>
      </c>
      <c r="O10" s="17">
        <v>3000</v>
      </c>
      <c r="P10" s="29"/>
      <c r="Q10" s="19">
        <f t="shared" si="0"/>
        <v>0</v>
      </c>
      <c r="R10" s="32"/>
    </row>
    <row r="11" spans="2:18" ht="25.5" x14ac:dyDescent="0.25">
      <c r="B11" s="6">
        <v>421623316300</v>
      </c>
      <c r="C11" s="49"/>
      <c r="D11" s="7" t="s">
        <v>21</v>
      </c>
      <c r="E11" s="7" t="s">
        <v>34</v>
      </c>
      <c r="F11" s="7" t="s">
        <v>23</v>
      </c>
      <c r="G11" s="7" t="s">
        <v>24</v>
      </c>
      <c r="H11" s="7">
        <v>150</v>
      </c>
      <c r="I11" s="7" t="s">
        <v>25</v>
      </c>
      <c r="J11" s="7" t="s">
        <v>26</v>
      </c>
      <c r="K11" s="7" t="s">
        <v>27</v>
      </c>
      <c r="L11" s="7" t="s">
        <v>28</v>
      </c>
      <c r="M11" s="7" t="s">
        <v>29</v>
      </c>
      <c r="N11" s="7" t="s">
        <v>30</v>
      </c>
      <c r="O11" s="17">
        <v>4000</v>
      </c>
      <c r="P11" s="29"/>
      <c r="Q11" s="19">
        <f t="shared" si="0"/>
        <v>0</v>
      </c>
      <c r="R11" s="32"/>
    </row>
    <row r="12" spans="2:18" ht="25.5" x14ac:dyDescent="0.25">
      <c r="B12" s="6">
        <v>421225004900</v>
      </c>
      <c r="C12" s="49"/>
      <c r="D12" s="7" t="s">
        <v>21</v>
      </c>
      <c r="E12" s="7" t="s">
        <v>35</v>
      </c>
      <c r="F12" s="7" t="s">
        <v>23</v>
      </c>
      <c r="G12" s="7" t="s">
        <v>24</v>
      </c>
      <c r="H12" s="7">
        <v>150</v>
      </c>
      <c r="I12" s="7" t="s">
        <v>25</v>
      </c>
      <c r="J12" s="7" t="s">
        <v>26</v>
      </c>
      <c r="K12" s="7" t="s">
        <v>27</v>
      </c>
      <c r="L12" s="7" t="s">
        <v>28</v>
      </c>
      <c r="M12" s="7" t="s">
        <v>29</v>
      </c>
      <c r="N12" s="7" t="s">
        <v>30</v>
      </c>
      <c r="O12" s="15">
        <v>12000</v>
      </c>
      <c r="P12" s="29"/>
      <c r="Q12" s="19">
        <f t="shared" si="0"/>
        <v>0</v>
      </c>
      <c r="R12" s="32"/>
    </row>
    <row r="13" spans="2:18" ht="25.5" x14ac:dyDescent="0.25">
      <c r="B13" s="8">
        <v>421623316400</v>
      </c>
      <c r="C13" s="49"/>
      <c r="D13" s="7" t="s">
        <v>21</v>
      </c>
      <c r="E13" s="7" t="s">
        <v>36</v>
      </c>
      <c r="F13" s="7" t="s">
        <v>23</v>
      </c>
      <c r="G13" s="7" t="s">
        <v>24</v>
      </c>
      <c r="H13" s="7">
        <v>150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7" t="s">
        <v>30</v>
      </c>
      <c r="O13" s="15">
        <v>5000</v>
      </c>
      <c r="P13" s="29"/>
      <c r="Q13" s="19">
        <f t="shared" si="0"/>
        <v>0</v>
      </c>
      <c r="R13" s="32"/>
    </row>
    <row r="14" spans="2:18" ht="26.25" thickBot="1" x14ac:dyDescent="0.3">
      <c r="B14" s="9">
        <v>421623316500</v>
      </c>
      <c r="C14" s="50"/>
      <c r="D14" s="10" t="s">
        <v>21</v>
      </c>
      <c r="E14" s="10" t="s">
        <v>37</v>
      </c>
      <c r="F14" s="10" t="s">
        <v>23</v>
      </c>
      <c r="G14" s="10" t="s">
        <v>24</v>
      </c>
      <c r="H14" s="10">
        <v>150</v>
      </c>
      <c r="I14" s="10" t="s">
        <v>25</v>
      </c>
      <c r="J14" s="10" t="s">
        <v>26</v>
      </c>
      <c r="K14" s="10" t="s">
        <v>27</v>
      </c>
      <c r="L14" s="10" t="s">
        <v>28</v>
      </c>
      <c r="M14" s="10" t="s">
        <v>29</v>
      </c>
      <c r="N14" s="10" t="s">
        <v>30</v>
      </c>
      <c r="O14" s="16">
        <v>300</v>
      </c>
      <c r="P14" s="30"/>
      <c r="Q14" s="20">
        <f t="shared" si="0"/>
        <v>0</v>
      </c>
      <c r="R14" s="33"/>
    </row>
    <row r="15" spans="2:18" ht="15.75" thickBot="1" x14ac:dyDescent="0.3">
      <c r="B15" s="51" t="s">
        <v>38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  <c r="Q15" s="27">
        <f>SUM(Q7:Q14)</f>
        <v>0</v>
      </c>
      <c r="R15" s="11"/>
    </row>
    <row r="18" spans="2:10" x14ac:dyDescent="0.25">
      <c r="B18" s="12" t="s">
        <v>39</v>
      </c>
      <c r="C18" s="13"/>
      <c r="D18" s="13"/>
      <c r="E18" s="13"/>
      <c r="F18" s="13"/>
      <c r="G18" s="13"/>
      <c r="H18" s="13"/>
      <c r="I18" s="13"/>
    </row>
    <row r="19" spans="2:10" x14ac:dyDescent="0.25">
      <c r="B19" s="12" t="s">
        <v>40</v>
      </c>
      <c r="C19" s="13"/>
      <c r="D19" s="13"/>
      <c r="E19" s="13"/>
      <c r="F19" s="13"/>
      <c r="G19" s="13"/>
      <c r="H19" s="13"/>
      <c r="I19" s="13"/>
    </row>
    <row r="20" spans="2:10" x14ac:dyDescent="0.25">
      <c r="B20" s="12" t="s">
        <v>41</v>
      </c>
      <c r="C20" s="13"/>
      <c r="D20" s="13"/>
      <c r="E20" s="13"/>
      <c r="F20" s="13"/>
      <c r="G20" s="13"/>
      <c r="H20" s="13"/>
      <c r="I20" s="13"/>
    </row>
    <row r="21" spans="2:10" x14ac:dyDescent="0.25">
      <c r="B21" s="12" t="s">
        <v>42</v>
      </c>
      <c r="C21" s="13"/>
      <c r="D21" s="13"/>
      <c r="E21" s="13"/>
      <c r="F21" s="13"/>
      <c r="G21" s="13"/>
      <c r="H21" s="13"/>
      <c r="I21" s="13"/>
    </row>
    <row r="22" spans="2:10" x14ac:dyDescent="0.25">
      <c r="B22" s="12" t="s">
        <v>43</v>
      </c>
    </row>
    <row r="24" spans="2:10" ht="15.75" thickBot="1" x14ac:dyDescent="0.3">
      <c r="B24" s="21" t="s">
        <v>44</v>
      </c>
    </row>
    <row r="25" spans="2:10" x14ac:dyDescent="0.25">
      <c r="B25" s="54" t="s">
        <v>45</v>
      </c>
      <c r="C25" s="55"/>
      <c r="D25" s="55"/>
      <c r="E25" s="38"/>
      <c r="F25" s="39"/>
      <c r="G25" s="39"/>
      <c r="H25" s="39"/>
      <c r="I25" s="40"/>
      <c r="J25" s="22"/>
    </row>
    <row r="26" spans="2:10" x14ac:dyDescent="0.25">
      <c r="B26" s="34" t="s">
        <v>46</v>
      </c>
      <c r="C26" s="35"/>
      <c r="D26" s="35"/>
      <c r="E26" s="41"/>
      <c r="F26" s="42"/>
      <c r="G26" s="42"/>
      <c r="H26" s="42"/>
      <c r="I26" s="43"/>
      <c r="J26" s="22"/>
    </row>
    <row r="27" spans="2:10" ht="60.75" customHeight="1" thickBot="1" x14ac:dyDescent="0.3">
      <c r="B27" s="36" t="s">
        <v>47</v>
      </c>
      <c r="C27" s="37"/>
      <c r="D27" s="37"/>
      <c r="E27" s="44"/>
      <c r="F27" s="45"/>
      <c r="G27" s="45"/>
      <c r="H27" s="45"/>
      <c r="I27" s="46"/>
      <c r="J27" s="22"/>
    </row>
  </sheetData>
  <sheetProtection algorithmName="SHA-512" hashValue="LhYsHzyLcz+HunxLWmQbKQVTKQleT4OGKZfsJc8RO7XfcMOTd8cXwpfRv0Gxagrhq/aB07LiLj8yj9jaw6V1Tg==" saltValue="GdkDXlfHzRzd8A98coOMRg==" spinCount="100000" sheet="1" objects="1" scenarios="1"/>
  <protectedRanges>
    <protectedRange sqref="P7:P15" name="Oblast1"/>
  </protectedRanges>
  <mergeCells count="9">
    <mergeCell ref="B2:F2"/>
    <mergeCell ref="C7:C14"/>
    <mergeCell ref="B15:P15"/>
    <mergeCell ref="B25:D25"/>
    <mergeCell ref="B26:D26"/>
    <mergeCell ref="B27:D27"/>
    <mergeCell ref="E25:I25"/>
    <mergeCell ref="E26:I26"/>
    <mergeCell ref="E27:I27"/>
  </mergeCells>
  <conditionalFormatting sqref="B8:B11">
    <cfRule type="duplicateValues" dxfId="3" priority="3" stopIfTrue="1"/>
  </conditionalFormatting>
  <conditionalFormatting sqref="B8:B11">
    <cfRule type="duplicateValues" dxfId="2" priority="4" stopIfTrue="1"/>
  </conditionalFormatting>
  <conditionalFormatting sqref="B12">
    <cfRule type="duplicateValues" dxfId="1" priority="1" stopIfTrue="1"/>
  </conditionalFormatting>
  <conditionalFormatting sqref="B12">
    <cfRule type="duplicateValues" dxfId="0" priority="2" stopIfTrue="1"/>
  </conditionalFormatting>
  <pageMargins left="0.7" right="0.7" top="0.78740157499999996" bottom="0.78740157499999996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Brusivo pro lakovnu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Bartoň Bronislav</cp:lastModifiedBy>
  <cp:lastPrinted>2019-08-01T08:20:17Z</cp:lastPrinted>
  <dcterms:created xsi:type="dcterms:W3CDTF">2019-08-01T07:43:08Z</dcterms:created>
  <dcterms:modified xsi:type="dcterms:W3CDTF">2019-09-24T07:17:14Z</dcterms:modified>
</cp:coreProperties>
</file>