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Technická specifikace" sheetId="1" r:id="rId1"/>
  </sheets>
  <definedNames/>
  <calcPr fullCalcOnLoad="1"/>
</workbook>
</file>

<file path=xl/sharedStrings.xml><?xml version="1.0" encoding="utf-8"?>
<sst xmlns="http://schemas.openxmlformats.org/spreadsheetml/2006/main" count="101" uniqueCount="69">
  <si>
    <t/>
  </si>
  <si>
    <t>605112003800</t>
  </si>
  <si>
    <t>605114020200</t>
  </si>
  <si>
    <t>605241034600</t>
  </si>
  <si>
    <t>605241035800</t>
  </si>
  <si>
    <t>605241036300</t>
  </si>
  <si>
    <t>605241036600</t>
  </si>
  <si>
    <t>605241036800</t>
  </si>
  <si>
    <t>605241037000</t>
  </si>
  <si>
    <t>605241038100</t>
  </si>
  <si>
    <t>860002036900</t>
  </si>
  <si>
    <t>860017017400</t>
  </si>
  <si>
    <t>860017017600</t>
  </si>
  <si>
    <t>860017017700</t>
  </si>
  <si>
    <t>860017267500</t>
  </si>
  <si>
    <t>HRANOL 100X100X2400</t>
  </si>
  <si>
    <t>HRANOL SMRK NESUSENY</t>
  </si>
  <si>
    <t>HRANOL SMRK.160X80X800</t>
  </si>
  <si>
    <t>KS</t>
  </si>
  <si>
    <t>Název 1</t>
  </si>
  <si>
    <t>PALETA CATEPILLAR</t>
  </si>
  <si>
    <t>PALETA EURO A - SVETLA</t>
  </si>
  <si>
    <t>PALETA EURO B TMAVA</t>
  </si>
  <si>
    <t>PALETA PROBST 240X125X17</t>
  </si>
  <si>
    <t>PRKNO SMRK.160X25X800</t>
  </si>
  <si>
    <t>SADA HRANOLU - 10KS</t>
  </si>
  <si>
    <t>SD</t>
  </si>
  <si>
    <t>Číslo artiklu</t>
  </si>
  <si>
    <t>Příloha - výkres</t>
  </si>
  <si>
    <t>Měrná jednotka</t>
  </si>
  <si>
    <t>Předpokládané množství MJ na rok</t>
  </si>
  <si>
    <t>Nabídková cena v Kč bez DPH za předpokládané množství</t>
  </si>
  <si>
    <t>Název zboží</t>
  </si>
  <si>
    <t>vzduchosuchý</t>
  </si>
  <si>
    <t>NC 1150</t>
  </si>
  <si>
    <t>1000X1200X140</t>
  </si>
  <si>
    <t>VYKRES POZ.C.204</t>
  </si>
  <si>
    <t>70 X 100 X 1000 MM</t>
  </si>
  <si>
    <t>VYKRES POZ.C.205</t>
  </si>
  <si>
    <t>NIM/BUK</t>
  </si>
  <si>
    <t>Nabídková cena celkem v Kč bez DPH</t>
  </si>
  <si>
    <t>VZMR: Dodávky palet a výrobků ze dřeva</t>
  </si>
  <si>
    <t>Příloha č. 1 Rámcové smlouvy  - Technická specifikace a ceník</t>
  </si>
  <si>
    <t>Identifikační údaje:</t>
  </si>
  <si>
    <t>Název/jméno prodávajícího:</t>
  </si>
  <si>
    <t>IČ:</t>
  </si>
  <si>
    <t>Razítko a podpis osoby oprávněné jednat jménem či za prodávajícího:</t>
  </si>
  <si>
    <t>Rámcová smlouva č. S177/19</t>
  </si>
  <si>
    <t xml:space="preserve">PALETA SMRK  </t>
  </si>
  <si>
    <t>2500X900X150</t>
  </si>
  <si>
    <t xml:space="preserve">HRANOL SMRK </t>
  </si>
  <si>
    <t>180X200X2450MM</t>
  </si>
  <si>
    <t>HRANOL SMRK</t>
  </si>
  <si>
    <t>120X80X800</t>
  </si>
  <si>
    <t>50X100X900</t>
  </si>
  <si>
    <t xml:space="preserve">HRANOL BUK </t>
  </si>
  <si>
    <t>viz příloha č. 2</t>
  </si>
  <si>
    <t>viz příloha č. 3</t>
  </si>
  <si>
    <t>Materiál</t>
  </si>
  <si>
    <t>Max. vlhkost řeziva</t>
  </si>
  <si>
    <t>Nosnost (kg)</t>
  </si>
  <si>
    <t>buk</t>
  </si>
  <si>
    <t>1000 kg</t>
  </si>
  <si>
    <r>
      <t>*Předpokládaná nosnost palet na 1M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při nerovnoměrném zatížení, specifikace, parametry a rozměry řeziva dle palety EUR</t>
    </r>
  </si>
  <si>
    <t>jedle,smrk,borovice,modřín</t>
  </si>
  <si>
    <t>160x160x2400</t>
  </si>
  <si>
    <t>BUK90X90X2400</t>
  </si>
  <si>
    <t>HRANOL 40x60x750</t>
  </si>
  <si>
    <t>Nabídková cena za MJ v Kč bez DPH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</si>
</sst>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0"/>
    <numFmt numFmtId="175" formatCode="dd\.mm\.yyyy"/>
    <numFmt numFmtId="176" formatCode="##,###,##0.0########"/>
    <numFmt numFmtId="177" formatCode="########0.00######"/>
    <numFmt numFmtId="178" formatCode="#,###,###,##0.00###"/>
    <numFmt numFmtId="179" formatCode="#,###,###,##0.0#########"/>
    <numFmt numFmtId="180" formatCode="#,###,###,##0.00"/>
    <numFmt numFmtId="181" formatCode="##,###,##0.0\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  <numFmt numFmtId="186" formatCode="[$-405]d\.\ mmmm\ yyyy"/>
    <numFmt numFmtId="187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>
        <color indexed="63"/>
      </right>
      <top style="medium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2" fillId="0" borderId="0" xfId="46" applyNumberFormat="1" applyFont="1" applyFill="1" applyAlignment="1" applyProtection="1">
      <alignment horizontal="left"/>
      <protection/>
    </xf>
    <xf numFmtId="0" fontId="3" fillId="0" borderId="0" xfId="46" applyFont="1" applyFill="1" applyAlignment="1" applyProtection="1">
      <alignment horizontal="center"/>
      <protection/>
    </xf>
    <xf numFmtId="0" fontId="2" fillId="0" borderId="0" xfId="46" applyFont="1" applyFill="1" applyAlignment="1" applyProtection="1">
      <alignment horizontal="center"/>
      <protection/>
    </xf>
    <xf numFmtId="0" fontId="4" fillId="0" borderId="0" xfId="46" applyFont="1" applyFill="1" applyAlignment="1" applyProtection="1">
      <alignment horizontal="center"/>
      <protection/>
    </xf>
    <xf numFmtId="0" fontId="4" fillId="0" borderId="0" xfId="46" applyFont="1" applyFill="1" applyProtection="1">
      <alignment/>
      <protection/>
    </xf>
    <xf numFmtId="49" fontId="6" fillId="0" borderId="0" xfId="46" applyNumberFormat="1" applyFont="1" applyFill="1" applyBorder="1" applyProtection="1">
      <alignment/>
      <protection/>
    </xf>
    <xf numFmtId="49" fontId="6" fillId="0" borderId="0" xfId="46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46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8" borderId="11" xfId="0" applyFont="1" applyFill="1" applyBorder="1" applyAlignment="1">
      <alignment horizontal="center" vertical="center" wrapText="1"/>
    </xf>
    <xf numFmtId="0" fontId="1" fillId="8" borderId="12" xfId="46" applyFont="1" applyFill="1" applyBorder="1" applyAlignment="1" applyProtection="1">
      <alignment horizontal="center" vertical="center" wrapText="1"/>
      <protection/>
    </xf>
    <xf numFmtId="2" fontId="0" fillId="10" borderId="10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" fillId="8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9" fontId="0" fillId="0" borderId="15" xfId="0" applyNumberFormat="1" applyFont="1" applyBorder="1" applyAlignment="1">
      <alignment horizontal="center"/>
    </xf>
    <xf numFmtId="2" fontId="0" fillId="10" borderId="15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9" fontId="0" fillId="0" borderId="20" xfId="0" applyNumberFormat="1" applyFont="1" applyBorder="1" applyAlignment="1">
      <alignment horizontal="center"/>
    </xf>
    <xf numFmtId="0" fontId="0" fillId="0" borderId="20" xfId="46" applyFont="1" applyFill="1" applyBorder="1" applyAlignment="1" applyProtection="1">
      <alignment horizontal="center" vertical="center"/>
      <protection/>
    </xf>
    <xf numFmtId="2" fontId="0" fillId="10" borderId="20" xfId="0" applyNumberFormat="1" applyFont="1" applyFill="1" applyBorder="1" applyAlignment="1" applyProtection="1">
      <alignment horizontal="center"/>
      <protection locked="0"/>
    </xf>
    <xf numFmtId="2" fontId="0" fillId="0" borderId="21" xfId="0" applyNumberFormat="1" applyFont="1" applyBorder="1" applyAlignment="1">
      <alignment horizontal="center"/>
    </xf>
    <xf numFmtId="0" fontId="7" fillId="33" borderId="0" xfId="46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horizontal="center"/>
      <protection locked="0"/>
    </xf>
    <xf numFmtId="0" fontId="0" fillId="34" borderId="22" xfId="0" applyFont="1" applyFill="1" applyBorder="1" applyAlignment="1" applyProtection="1">
      <alignment horizontal="center"/>
      <protection locked="0"/>
    </xf>
    <xf numFmtId="0" fontId="7" fillId="34" borderId="23" xfId="46" applyFont="1" applyFill="1" applyBorder="1" applyAlignment="1" applyProtection="1">
      <alignment horizontal="center" vertical="center"/>
      <protection locked="0"/>
    </xf>
    <xf numFmtId="0" fontId="7" fillId="34" borderId="24" xfId="46" applyFont="1" applyFill="1" applyBorder="1" applyAlignment="1" applyProtection="1">
      <alignment horizontal="center" vertical="center"/>
      <protection locked="0"/>
    </xf>
    <xf numFmtId="0" fontId="1" fillId="8" borderId="25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49" fontId="6" fillId="0" borderId="23" xfId="46" applyNumberFormat="1" applyFont="1" applyFill="1" applyBorder="1" applyAlignment="1" applyProtection="1">
      <alignment horizontal="left" vertical="top" wrapText="1"/>
      <protection/>
    </xf>
    <xf numFmtId="49" fontId="6" fillId="0" borderId="27" xfId="46" applyNumberFormat="1" applyFont="1" applyFill="1" applyBorder="1" applyAlignment="1" applyProtection="1">
      <alignment horizontal="left" vertical="top" wrapText="1"/>
      <protection/>
    </xf>
    <xf numFmtId="1" fontId="2" fillId="0" borderId="0" xfId="46" applyNumberFormat="1" applyFont="1" applyFill="1" applyAlignment="1" applyProtection="1">
      <alignment horizontal="left"/>
      <protection/>
    </xf>
    <xf numFmtId="49" fontId="5" fillId="0" borderId="0" xfId="46" applyNumberFormat="1" applyFont="1" applyFill="1" applyBorder="1" applyAlignment="1" applyProtection="1">
      <alignment horizontal="left"/>
      <protection/>
    </xf>
    <xf numFmtId="49" fontId="6" fillId="0" borderId="28" xfId="46" applyNumberFormat="1" applyFont="1" applyFill="1" applyBorder="1" applyAlignment="1" applyProtection="1">
      <alignment horizontal="left" wrapText="1"/>
      <protection/>
    </xf>
    <xf numFmtId="49" fontId="6" fillId="0" borderId="29" xfId="46" applyNumberFormat="1" applyFont="1" applyFill="1" applyBorder="1" applyAlignment="1" applyProtection="1">
      <alignment horizontal="left" wrapText="1"/>
      <protection/>
    </xf>
    <xf numFmtId="49" fontId="6" fillId="0" borderId="17" xfId="46" applyNumberFormat="1" applyFont="1" applyFill="1" applyBorder="1" applyAlignment="1" applyProtection="1">
      <alignment horizontal="left"/>
      <protection/>
    </xf>
    <xf numFmtId="49" fontId="6" fillId="0" borderId="30" xfId="46" applyNumberFormat="1" applyFont="1" applyFill="1" applyBorder="1" applyAlignment="1" applyProtection="1">
      <alignment horizontal="left"/>
      <protection/>
    </xf>
    <xf numFmtId="0" fontId="7" fillId="34" borderId="14" xfId="46" applyFont="1" applyFill="1" applyBorder="1" applyAlignment="1" applyProtection="1">
      <alignment horizontal="center" vertical="center"/>
      <protection locked="0"/>
    </xf>
    <xf numFmtId="0" fontId="7" fillId="34" borderId="16" xfId="46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76200</xdr:rowOff>
    </xdr:from>
    <xdr:to>
      <xdr:col>11</xdr:col>
      <xdr:colOff>57150</xdr:colOff>
      <xdr:row>5</xdr:row>
      <xdr:rowOff>85725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38125"/>
          <a:ext cx="1285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29.00390625" style="0" customWidth="1"/>
    <col min="3" max="3" width="32.28125" style="0" customWidth="1"/>
    <col min="4" max="4" width="18.57421875" style="0" customWidth="1"/>
    <col min="5" max="5" width="23.140625" style="0" bestFit="1" customWidth="1"/>
    <col min="6" max="6" width="8.8515625" style="0" customWidth="1"/>
    <col min="7" max="7" width="8.140625" style="0" customWidth="1"/>
    <col min="8" max="8" width="9.57421875" style="0" customWidth="1"/>
    <col min="9" max="9" width="17.00390625" style="0" customWidth="1"/>
    <col min="10" max="10" width="17.140625" style="0" customWidth="1"/>
    <col min="11" max="11" width="18.421875" style="0" customWidth="1"/>
  </cols>
  <sheetData>
    <row r="2" spans="1:8" ht="15">
      <c r="A2" s="48" t="s">
        <v>41</v>
      </c>
      <c r="B2" s="48"/>
      <c r="C2" s="48"/>
      <c r="D2" s="48"/>
      <c r="E2" s="48"/>
      <c r="F2" s="48"/>
      <c r="G2" s="48"/>
      <c r="H2" s="48"/>
    </row>
    <row r="3" spans="1:8" ht="15">
      <c r="A3" s="2" t="s">
        <v>47</v>
      </c>
      <c r="B3" s="3"/>
      <c r="C3" s="3"/>
      <c r="D3" s="4"/>
      <c r="E3" s="4"/>
      <c r="F3" s="4"/>
      <c r="G3" s="4"/>
      <c r="H3" s="3"/>
    </row>
    <row r="4" spans="1:8" ht="15">
      <c r="A4" s="2" t="s">
        <v>42</v>
      </c>
      <c r="B4" s="5"/>
      <c r="C4" s="6"/>
      <c r="D4" s="6"/>
      <c r="E4" s="6"/>
      <c r="F4" s="6"/>
      <c r="G4" s="6"/>
      <c r="H4" s="6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1.75" thickBot="1">
      <c r="A8" s="15" t="s">
        <v>27</v>
      </c>
      <c r="B8" s="15" t="s">
        <v>32</v>
      </c>
      <c r="C8" s="15" t="s">
        <v>19</v>
      </c>
      <c r="D8" s="15" t="s">
        <v>28</v>
      </c>
      <c r="E8" s="15" t="s">
        <v>58</v>
      </c>
      <c r="F8" s="15" t="s">
        <v>59</v>
      </c>
      <c r="G8" s="15" t="s">
        <v>60</v>
      </c>
      <c r="H8" s="15" t="s">
        <v>29</v>
      </c>
      <c r="I8" s="15" t="s">
        <v>30</v>
      </c>
      <c r="J8" s="16" t="s">
        <v>68</v>
      </c>
      <c r="K8" s="15" t="s">
        <v>31</v>
      </c>
      <c r="L8" s="1"/>
    </row>
    <row r="9" spans="1:11" ht="12.75">
      <c r="A9" s="21" t="s">
        <v>1</v>
      </c>
      <c r="B9" s="22" t="s">
        <v>24</v>
      </c>
      <c r="C9" s="23" t="s">
        <v>38</v>
      </c>
      <c r="D9" s="22"/>
      <c r="E9" s="24" t="s">
        <v>64</v>
      </c>
      <c r="F9" s="25">
        <v>0.3</v>
      </c>
      <c r="G9" s="22"/>
      <c r="H9" s="22" t="s">
        <v>18</v>
      </c>
      <c r="I9" s="22">
        <v>20</v>
      </c>
      <c r="J9" s="26"/>
      <c r="K9" s="27">
        <f>I9*J9</f>
        <v>0</v>
      </c>
    </row>
    <row r="10" spans="1:11" ht="12.75">
      <c r="A10" s="28" t="s">
        <v>2</v>
      </c>
      <c r="B10" s="19" t="s">
        <v>67</v>
      </c>
      <c r="C10" s="10" t="s">
        <v>33</v>
      </c>
      <c r="D10" s="9"/>
      <c r="E10" s="12" t="s">
        <v>64</v>
      </c>
      <c r="F10" s="13">
        <v>0.25</v>
      </c>
      <c r="G10" s="9"/>
      <c r="H10" s="9" t="s">
        <v>18</v>
      </c>
      <c r="I10" s="9">
        <v>20000</v>
      </c>
      <c r="J10" s="17"/>
      <c r="K10" s="29">
        <f aca="true" t="shared" si="0" ref="K10:K23">I10*J10</f>
        <v>0</v>
      </c>
    </row>
    <row r="11" spans="1:11" ht="12.75">
      <c r="A11" s="28" t="s">
        <v>3</v>
      </c>
      <c r="B11" s="10" t="s">
        <v>50</v>
      </c>
      <c r="C11" s="10" t="s">
        <v>54</v>
      </c>
      <c r="D11" s="9"/>
      <c r="E11" s="12" t="s">
        <v>64</v>
      </c>
      <c r="F11" s="13">
        <v>0.3</v>
      </c>
      <c r="G11" s="9"/>
      <c r="H11" s="9" t="s">
        <v>18</v>
      </c>
      <c r="I11" s="9">
        <v>1500</v>
      </c>
      <c r="J11" s="17"/>
      <c r="K11" s="29">
        <f t="shared" si="0"/>
        <v>0</v>
      </c>
    </row>
    <row r="12" spans="1:11" ht="12.75">
      <c r="A12" s="28" t="s">
        <v>4</v>
      </c>
      <c r="B12" s="10" t="s">
        <v>52</v>
      </c>
      <c r="C12" s="10" t="s">
        <v>53</v>
      </c>
      <c r="D12" s="9"/>
      <c r="E12" s="12" t="s">
        <v>64</v>
      </c>
      <c r="F12" s="13">
        <v>0.3</v>
      </c>
      <c r="G12" s="9"/>
      <c r="H12" s="9" t="s">
        <v>18</v>
      </c>
      <c r="I12" s="9">
        <v>1600</v>
      </c>
      <c r="J12" s="17"/>
      <c r="K12" s="29">
        <f t="shared" si="0"/>
        <v>0</v>
      </c>
    </row>
    <row r="13" spans="1:11" ht="12.75">
      <c r="A13" s="30">
        <v>605241036200</v>
      </c>
      <c r="B13" s="9" t="s">
        <v>15</v>
      </c>
      <c r="C13" s="10" t="s">
        <v>39</v>
      </c>
      <c r="D13" s="9"/>
      <c r="E13" s="12" t="s">
        <v>61</v>
      </c>
      <c r="F13" s="13">
        <v>0.3</v>
      </c>
      <c r="G13" s="9"/>
      <c r="H13" s="9" t="s">
        <v>18</v>
      </c>
      <c r="I13" s="9">
        <v>100</v>
      </c>
      <c r="J13" s="17"/>
      <c r="K13" s="29">
        <f t="shared" si="0"/>
        <v>0</v>
      </c>
    </row>
    <row r="14" spans="1:11" ht="12.75">
      <c r="A14" s="28" t="s">
        <v>5</v>
      </c>
      <c r="B14" s="9" t="s">
        <v>25</v>
      </c>
      <c r="C14" s="10" t="s">
        <v>66</v>
      </c>
      <c r="D14" s="9"/>
      <c r="E14" s="12" t="s">
        <v>61</v>
      </c>
      <c r="F14" s="13">
        <v>0.3</v>
      </c>
      <c r="G14" s="9"/>
      <c r="H14" s="9" t="s">
        <v>26</v>
      </c>
      <c r="I14" s="9">
        <v>5</v>
      </c>
      <c r="J14" s="17"/>
      <c r="K14" s="29">
        <f t="shared" si="0"/>
        <v>0</v>
      </c>
    </row>
    <row r="15" spans="1:11" ht="12.75">
      <c r="A15" s="28" t="s">
        <v>6</v>
      </c>
      <c r="B15" s="10" t="s">
        <v>55</v>
      </c>
      <c r="C15" s="18" t="s">
        <v>65</v>
      </c>
      <c r="D15" s="9"/>
      <c r="E15" s="12" t="s">
        <v>61</v>
      </c>
      <c r="F15" s="13">
        <v>0.3</v>
      </c>
      <c r="G15" s="9"/>
      <c r="H15" s="9" t="s">
        <v>18</v>
      </c>
      <c r="I15" s="9">
        <v>30</v>
      </c>
      <c r="J15" s="17"/>
      <c r="K15" s="29">
        <f t="shared" si="0"/>
        <v>0</v>
      </c>
    </row>
    <row r="16" spans="1:11" ht="12.75">
      <c r="A16" s="28" t="s">
        <v>7</v>
      </c>
      <c r="B16" s="9" t="s">
        <v>16</v>
      </c>
      <c r="C16" s="10" t="s">
        <v>37</v>
      </c>
      <c r="D16" s="9"/>
      <c r="E16" s="12" t="s">
        <v>64</v>
      </c>
      <c r="F16" s="13">
        <v>0.3</v>
      </c>
      <c r="G16" s="9"/>
      <c r="H16" s="9" t="s">
        <v>18</v>
      </c>
      <c r="I16" s="9">
        <v>1000</v>
      </c>
      <c r="J16" s="17"/>
      <c r="K16" s="29">
        <f t="shared" si="0"/>
        <v>0</v>
      </c>
    </row>
    <row r="17" spans="1:11" ht="12.75">
      <c r="A17" s="28" t="s">
        <v>8</v>
      </c>
      <c r="B17" s="9" t="s">
        <v>17</v>
      </c>
      <c r="C17" s="10" t="s">
        <v>36</v>
      </c>
      <c r="D17" s="9"/>
      <c r="E17" s="12" t="s">
        <v>64</v>
      </c>
      <c r="F17" s="13">
        <v>0.3</v>
      </c>
      <c r="G17" s="9"/>
      <c r="H17" s="9" t="s">
        <v>18</v>
      </c>
      <c r="I17" s="9">
        <v>10</v>
      </c>
      <c r="J17" s="17"/>
      <c r="K17" s="29">
        <f t="shared" si="0"/>
        <v>0</v>
      </c>
    </row>
    <row r="18" spans="1:11" ht="12.75">
      <c r="A18" s="28" t="s">
        <v>9</v>
      </c>
      <c r="B18" s="10" t="s">
        <v>50</v>
      </c>
      <c r="C18" s="10" t="s">
        <v>51</v>
      </c>
      <c r="D18" s="9"/>
      <c r="E18" s="12" t="s">
        <v>64</v>
      </c>
      <c r="F18" s="13">
        <v>0.3</v>
      </c>
      <c r="G18" s="11"/>
      <c r="H18" s="9" t="s">
        <v>18</v>
      </c>
      <c r="I18" s="9">
        <v>5</v>
      </c>
      <c r="J18" s="17"/>
      <c r="K18" s="29">
        <f t="shared" si="0"/>
        <v>0</v>
      </c>
    </row>
    <row r="19" spans="1:11" ht="12.75">
      <c r="A19" s="28" t="s">
        <v>10</v>
      </c>
      <c r="B19" s="9" t="s">
        <v>20</v>
      </c>
      <c r="C19" s="10" t="s">
        <v>35</v>
      </c>
      <c r="D19" s="9"/>
      <c r="E19" s="12" t="s">
        <v>64</v>
      </c>
      <c r="F19" s="13">
        <v>0.3</v>
      </c>
      <c r="G19" s="11" t="s">
        <v>62</v>
      </c>
      <c r="H19" s="9" t="s">
        <v>18</v>
      </c>
      <c r="I19" s="9">
        <v>250</v>
      </c>
      <c r="J19" s="17"/>
      <c r="K19" s="29">
        <f t="shared" si="0"/>
        <v>0</v>
      </c>
    </row>
    <row r="20" spans="1:11" ht="12.75">
      <c r="A20" s="28" t="s">
        <v>11</v>
      </c>
      <c r="B20" s="9" t="s">
        <v>22</v>
      </c>
      <c r="C20" s="9" t="s">
        <v>0</v>
      </c>
      <c r="D20" s="11" t="s">
        <v>56</v>
      </c>
      <c r="E20" s="12" t="s">
        <v>64</v>
      </c>
      <c r="F20" s="13">
        <v>0.3</v>
      </c>
      <c r="G20" s="11" t="s">
        <v>62</v>
      </c>
      <c r="H20" s="9" t="s">
        <v>18</v>
      </c>
      <c r="I20" s="9">
        <v>6000</v>
      </c>
      <c r="J20" s="17"/>
      <c r="K20" s="29">
        <f t="shared" si="0"/>
        <v>0</v>
      </c>
    </row>
    <row r="21" spans="1:11" ht="12.75">
      <c r="A21" s="28" t="s">
        <v>12</v>
      </c>
      <c r="B21" s="9" t="s">
        <v>23</v>
      </c>
      <c r="C21" s="10" t="s">
        <v>34</v>
      </c>
      <c r="D21" s="11" t="s">
        <v>57</v>
      </c>
      <c r="E21" s="12" t="s">
        <v>64</v>
      </c>
      <c r="F21" s="13">
        <v>0.3</v>
      </c>
      <c r="G21" s="11" t="s">
        <v>62</v>
      </c>
      <c r="H21" s="9" t="s">
        <v>18</v>
      </c>
      <c r="I21" s="9">
        <v>50</v>
      </c>
      <c r="J21" s="17"/>
      <c r="K21" s="29">
        <f t="shared" si="0"/>
        <v>0</v>
      </c>
    </row>
    <row r="22" spans="1:11" ht="12.75">
      <c r="A22" s="28" t="s">
        <v>13</v>
      </c>
      <c r="B22" s="9" t="s">
        <v>21</v>
      </c>
      <c r="C22" s="9" t="s">
        <v>0</v>
      </c>
      <c r="D22" s="11"/>
      <c r="E22" s="12" t="s">
        <v>64</v>
      </c>
      <c r="F22" s="13">
        <v>0.28</v>
      </c>
      <c r="G22" s="11" t="s">
        <v>62</v>
      </c>
      <c r="H22" s="9" t="s">
        <v>18</v>
      </c>
      <c r="I22" s="9">
        <v>120</v>
      </c>
      <c r="J22" s="17"/>
      <c r="K22" s="29">
        <f t="shared" si="0"/>
        <v>0</v>
      </c>
    </row>
    <row r="23" spans="1:11" ht="13.5" thickBot="1">
      <c r="A23" s="31" t="s">
        <v>14</v>
      </c>
      <c r="B23" s="32" t="s">
        <v>48</v>
      </c>
      <c r="C23" s="32" t="s">
        <v>49</v>
      </c>
      <c r="D23" s="33"/>
      <c r="E23" s="34" t="s">
        <v>64</v>
      </c>
      <c r="F23" s="35">
        <v>0.3</v>
      </c>
      <c r="G23" s="36" t="s">
        <v>62</v>
      </c>
      <c r="H23" s="33" t="s">
        <v>18</v>
      </c>
      <c r="I23" s="33">
        <v>10</v>
      </c>
      <c r="J23" s="37"/>
      <c r="K23" s="38">
        <f t="shared" si="0"/>
        <v>0</v>
      </c>
    </row>
    <row r="24" spans="1:11" ht="15" thickBot="1">
      <c r="A24" s="14" t="s">
        <v>63</v>
      </c>
      <c r="H24" s="44" t="s">
        <v>40</v>
      </c>
      <c r="I24" s="45"/>
      <c r="J24" s="45"/>
      <c r="K24" s="20">
        <f>SUM(K9:K23)</f>
        <v>0</v>
      </c>
    </row>
    <row r="26" spans="1:8" ht="13.5" thickBot="1">
      <c r="A26" s="49" t="s">
        <v>43</v>
      </c>
      <c r="B26" s="49"/>
      <c r="C26" s="7"/>
      <c r="D26" s="8"/>
      <c r="E26" s="8"/>
      <c r="F26" s="8"/>
      <c r="G26" s="8"/>
      <c r="H26" s="8"/>
    </row>
    <row r="27" spans="1:8" ht="15" customHeight="1">
      <c r="A27" s="50" t="s">
        <v>44</v>
      </c>
      <c r="B27" s="51"/>
      <c r="C27" s="54"/>
      <c r="D27" s="55"/>
      <c r="E27" s="39"/>
      <c r="F27" s="39"/>
      <c r="G27" s="39"/>
      <c r="H27" s="39"/>
    </row>
    <row r="28" spans="1:8" ht="15" customHeight="1">
      <c r="A28" s="52" t="s">
        <v>45</v>
      </c>
      <c r="B28" s="53"/>
      <c r="C28" s="40"/>
      <c r="D28" s="41"/>
      <c r="E28" s="39"/>
      <c r="F28" s="39"/>
      <c r="G28" s="39"/>
      <c r="H28" s="39"/>
    </row>
    <row r="29" spans="1:8" ht="75" customHeight="1" thickBot="1">
      <c r="A29" s="46" t="s">
        <v>46</v>
      </c>
      <c r="B29" s="47"/>
      <c r="C29" s="42"/>
      <c r="D29" s="43"/>
      <c r="E29" s="39"/>
      <c r="F29" s="39"/>
      <c r="G29" s="39"/>
      <c r="H29" s="39"/>
    </row>
  </sheetData>
  <sheetProtection password="CF05" sheet="1"/>
  <protectedRanges>
    <protectedRange sqref="C29 D27:H29 C27" name="Oblast1_2"/>
  </protectedRanges>
  <mergeCells count="9">
    <mergeCell ref="C28:D28"/>
    <mergeCell ref="C29:D29"/>
    <mergeCell ref="H24:J24"/>
    <mergeCell ref="A29:B29"/>
    <mergeCell ref="A2:H2"/>
    <mergeCell ref="A26:B26"/>
    <mergeCell ref="A27:B27"/>
    <mergeCell ref="A28:B28"/>
    <mergeCell ref="C27:D27"/>
  </mergeCells>
  <printOptions/>
  <pageMargins left="0.7" right="0.7" top="0.787401575" bottom="0.787401575" header="0.3" footer="0.3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Eliášová Martina</dc:creator>
  <cp:keywords/>
  <dc:description/>
  <cp:lastModifiedBy>Faluši Jan</cp:lastModifiedBy>
  <cp:lastPrinted>2019-05-30T04:48:47Z</cp:lastPrinted>
  <dcterms:created xsi:type="dcterms:W3CDTF">2019-05-20T11:48:32Z</dcterms:created>
  <dcterms:modified xsi:type="dcterms:W3CDTF">2019-10-02T10:59:36Z</dcterms:modified>
  <cp:category/>
  <cp:version/>
  <cp:contentType/>
  <cp:contentStatus/>
</cp:coreProperties>
</file>