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20" activeTab="0"/>
  </bookViews>
  <sheets>
    <sheet name="Technická specifikace a ceník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<sst xmlns="http://schemas.openxmlformats.org/spreadsheetml/2006/main" count="82" uniqueCount="51">
  <si>
    <t>Název dílu</t>
  </si>
  <si>
    <t>Číslo artiklu</t>
  </si>
  <si>
    <t>J2596255</t>
  </si>
  <si>
    <t>Blech Chassis</t>
  </si>
  <si>
    <t>Příloha č. 1 Rámcové smlouvy  - Technická specifikace a ceník</t>
  </si>
  <si>
    <t>Číslo položky</t>
  </si>
  <si>
    <t>Číslo výkresu</t>
  </si>
  <si>
    <t>Materiál</t>
  </si>
  <si>
    <t>MJ</t>
  </si>
  <si>
    <t>Celková cena nabídková cena v Kč bez DPH</t>
  </si>
  <si>
    <t>KS</t>
  </si>
  <si>
    <t>Nabídková cena celkem v Kč bez DPH</t>
  </si>
  <si>
    <t>Identifikační údaje:</t>
  </si>
  <si>
    <t>Název/jméno uchazeče (zhotovitele):</t>
  </si>
  <si>
    <t>IČ:</t>
  </si>
  <si>
    <t>Razítko a podpis osoby oprávněné jednat jménem či za uchazeče (zhotovitele):</t>
  </si>
  <si>
    <t>Popis operace ohýbání</t>
  </si>
  <si>
    <t>1: ohnout do tvaru dle KD
2: kontrola tvaru a rozměru dle KD</t>
  </si>
  <si>
    <t>Veřejná zakázka: Ohýbání dílů  CHANNEL</t>
  </si>
  <si>
    <t>LMH14014012908</t>
  </si>
  <si>
    <t>LMH14014012909</t>
  </si>
  <si>
    <t>LMH14014012910</t>
  </si>
  <si>
    <t>LMH14014012911</t>
  </si>
  <si>
    <t>JLMH14014012913</t>
  </si>
  <si>
    <t>PROFILE LH CHASSIS</t>
  </si>
  <si>
    <t>PROFILE RH CHASSIS</t>
  </si>
  <si>
    <t>JLMH14014012914</t>
  </si>
  <si>
    <t>JLMH14014012915</t>
  </si>
  <si>
    <t>JLMH14014012916</t>
  </si>
  <si>
    <t>1 401 401 29 10</t>
  </si>
  <si>
    <t>1 401 401 29 09</t>
  </si>
  <si>
    <t>1 401 401 29 08</t>
  </si>
  <si>
    <t>1 401 401 29 11</t>
  </si>
  <si>
    <t>1 401 401 29 13</t>
  </si>
  <si>
    <t>1 401 401 29 14</t>
  </si>
  <si>
    <t>1 401 401 29 15</t>
  </si>
  <si>
    <t>1 401 401 29 16</t>
  </si>
  <si>
    <t>Revize</t>
  </si>
  <si>
    <t>01</t>
  </si>
  <si>
    <t>S235JRC+N</t>
  </si>
  <si>
    <t>00A</t>
  </si>
  <si>
    <t>02</t>
  </si>
  <si>
    <t>SSAB LASER 355MC PLUS; EN 10051</t>
  </si>
  <si>
    <t>1:dílec ohnout do tvaru dle KD list 1/2 a 2/2 .
2:kontrola rovinnosti a rozmeru se záznamen dle KD list 1/2</t>
  </si>
  <si>
    <t>Rámcová smlouva č. S318/19</t>
  </si>
  <si>
    <t>Cena za MJ v Kč bez DPH bez dopravy</t>
  </si>
  <si>
    <t>Předpokládaný počet ks v dávce</t>
  </si>
  <si>
    <t>Předpokládaný počet ks za období</t>
  </si>
  <si>
    <t>1:dílec ohnout do tvaru dle KD list 1/2 a 2/2 .kontrola rovinnosti a rozmeru se záznamen dle KD list 1/2</t>
  </si>
  <si>
    <t>PROFILE LH CHASSIS SIDER</t>
  </si>
  <si>
    <t>PROFILE RH CHASSIS SIDER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</si>
</sst>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 Technic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sz val="9"/>
      <color indexed="8"/>
      <name val="Calibri Technical"/>
      <family val="2"/>
    </font>
    <font>
      <sz val="9"/>
      <color indexed="10"/>
      <name val="Calibri Technic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9"/>
      <color theme="1"/>
      <name val="Calibri Technical"/>
      <family val="2"/>
    </font>
    <font>
      <sz val="9"/>
      <color rgb="FFFF0000"/>
      <name val="Calibri Technic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1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15" xfId="0" applyNumberFormat="1" applyFont="1" applyFill="1" applyBorder="1" applyAlignment="1">
      <alignment horizontal="center" vertical="center"/>
    </xf>
    <xf numFmtId="2" fontId="7" fillId="8" borderId="16" xfId="0" applyNumberFormat="1" applyFont="1" applyFill="1" applyBorder="1" applyAlignment="1">
      <alignment horizontal="center" vertical="center" wrapText="1"/>
    </xf>
    <xf numFmtId="49" fontId="53" fillId="8" borderId="17" xfId="0" applyNumberFormat="1" applyFont="1" applyFill="1" applyBorder="1" applyAlignment="1">
      <alignment horizontal="center" vertical="center" wrapText="1"/>
    </xf>
    <xf numFmtId="2" fontId="53" fillId="8" borderId="16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" fontId="54" fillId="34" borderId="13" xfId="0" applyNumberFormat="1" applyFont="1" applyFill="1" applyBorder="1" applyAlignment="1" applyProtection="1">
      <alignment horizontal="center" vertical="center"/>
      <protection locked="0"/>
    </xf>
    <xf numFmtId="4" fontId="54" fillId="34" borderId="11" xfId="0" applyNumberFormat="1" applyFont="1" applyFill="1" applyBorder="1" applyAlignment="1" applyProtection="1">
      <alignment horizontal="center" vertical="center"/>
      <protection locked="0"/>
    </xf>
    <xf numFmtId="49" fontId="54" fillId="0" borderId="13" xfId="0" applyNumberFormat="1" applyFont="1" applyFill="1" applyBorder="1" applyAlignment="1">
      <alignment horizontal="center" vertical="center"/>
    </xf>
    <xf numFmtId="49" fontId="54" fillId="0" borderId="11" xfId="0" applyNumberFormat="1" applyFont="1" applyFill="1" applyBorder="1" applyAlignment="1">
      <alignment horizontal="center" vertical="center"/>
    </xf>
    <xf numFmtId="49" fontId="55" fillId="0" borderId="0" xfId="0" applyNumberFormat="1" applyFont="1" applyBorder="1" applyAlignment="1">
      <alignment horizontal="center" vertical="center"/>
    </xf>
    <xf numFmtId="49" fontId="48" fillId="0" borderId="0" xfId="0" applyNumberFormat="1" applyFont="1" applyAlignment="1">
      <alignment horizontal="center" vertical="center"/>
    </xf>
    <xf numFmtId="1" fontId="54" fillId="0" borderId="13" xfId="0" applyNumberFormat="1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49" fontId="56" fillId="0" borderId="13" xfId="0" applyNumberFormat="1" applyFont="1" applyFill="1" applyBorder="1" applyAlignment="1">
      <alignment horizontal="center" vertical="center" wrapText="1"/>
    </xf>
    <xf numFmtId="1" fontId="54" fillId="0" borderId="11" xfId="0" applyNumberFormat="1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49" fontId="56" fillId="0" borderId="11" xfId="0" applyNumberFormat="1" applyFont="1" applyFill="1" applyBorder="1" applyAlignment="1">
      <alignment horizontal="center" vertical="center" wrapText="1"/>
    </xf>
    <xf numFmtId="1" fontId="54" fillId="0" borderId="11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49" fontId="56" fillId="0" borderId="11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57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1" fontId="4" fillId="0" borderId="0" xfId="46" applyNumberFormat="1" applyFont="1" applyFill="1" applyAlignment="1" applyProtection="1">
      <alignment horizontal="center" vertical="center"/>
      <protection/>
    </xf>
    <xf numFmtId="0" fontId="5" fillId="0" borderId="0" xfId="46" applyFont="1" applyFill="1" applyAlignment="1" applyProtection="1">
      <alignment horizontal="center" vertical="center"/>
      <protection/>
    </xf>
    <xf numFmtId="49" fontId="48" fillId="0" borderId="0" xfId="46" applyNumberFormat="1" applyFont="1" applyFill="1" applyAlignment="1" applyProtection="1">
      <alignment horizontal="center" vertical="center"/>
      <protection/>
    </xf>
    <xf numFmtId="0" fontId="6" fillId="0" borderId="0" xfId="46" applyFont="1" applyFill="1" applyAlignment="1" applyProtection="1">
      <alignment horizontal="center" vertical="center"/>
      <protection/>
    </xf>
    <xf numFmtId="49" fontId="58" fillId="0" borderId="0" xfId="46" applyNumberFormat="1" applyFont="1" applyFill="1" applyAlignment="1" applyProtection="1">
      <alignment horizontal="center" vertical="center"/>
      <protection/>
    </xf>
    <xf numFmtId="0" fontId="48" fillId="0" borderId="0" xfId="0" applyFont="1" applyFill="1" applyAlignment="1">
      <alignment horizontal="center" vertical="center"/>
    </xf>
    <xf numFmtId="1" fontId="4" fillId="0" borderId="0" xfId="46" applyNumberFormat="1" applyFont="1" applyFill="1" applyAlignment="1" applyProtection="1">
      <alignment horizontal="left" vertical="center"/>
      <protection/>
    </xf>
    <xf numFmtId="49" fontId="3" fillId="0" borderId="18" xfId="0" applyNumberFormat="1" applyFont="1" applyFill="1" applyBorder="1" applyAlignment="1">
      <alignment horizontal="left" vertical="top" wrapText="1"/>
    </xf>
    <xf numFmtId="49" fontId="3" fillId="0" borderId="19" xfId="0" applyNumberFormat="1" applyFont="1" applyFill="1" applyBorder="1" applyAlignment="1">
      <alignment horizontal="left" vertical="top" wrapText="1"/>
    </xf>
    <xf numFmtId="49" fontId="3" fillId="0" borderId="20" xfId="0" applyNumberFormat="1" applyFont="1" applyFill="1" applyBorder="1" applyAlignment="1">
      <alignment horizontal="left" vertical="top" wrapText="1"/>
    </xf>
    <xf numFmtId="0" fontId="0" fillId="34" borderId="21" xfId="0" applyFill="1" applyBorder="1" applyAlignment="1" applyProtection="1">
      <alignment horizontal="left" vertical="top"/>
      <protection locked="0"/>
    </xf>
    <xf numFmtId="0" fontId="0" fillId="34" borderId="22" xfId="0" applyFill="1" applyBorder="1" applyAlignment="1" applyProtection="1">
      <alignment horizontal="left" vertical="top"/>
      <protection locked="0"/>
    </xf>
    <xf numFmtId="0" fontId="0" fillId="34" borderId="23" xfId="0" applyFill="1" applyBorder="1" applyAlignment="1" applyProtection="1">
      <alignment horizontal="left" vertical="top"/>
      <protection locked="0"/>
    </xf>
    <xf numFmtId="49" fontId="10" fillId="0" borderId="0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left" vertical="top" wrapText="1"/>
    </xf>
    <xf numFmtId="0" fontId="0" fillId="34" borderId="25" xfId="0" applyFill="1" applyBorder="1" applyAlignment="1" applyProtection="1">
      <alignment horizontal="left" vertical="top"/>
      <protection locked="0"/>
    </xf>
    <xf numFmtId="0" fontId="0" fillId="34" borderId="26" xfId="0" applyFill="1" applyBorder="1" applyAlignment="1" applyProtection="1">
      <alignment horizontal="left" vertical="top"/>
      <protection locked="0"/>
    </xf>
    <xf numFmtId="0" fontId="0" fillId="34" borderId="27" xfId="0" applyFill="1" applyBorder="1" applyAlignment="1" applyProtection="1">
      <alignment horizontal="left" vertical="top"/>
      <protection locked="0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left" vertical="top" wrapText="1"/>
    </xf>
    <xf numFmtId="0" fontId="0" fillId="34" borderId="29" xfId="0" applyFill="1" applyBorder="1" applyAlignment="1" applyProtection="1">
      <alignment horizontal="left" vertical="top"/>
      <protection locked="0"/>
    </xf>
    <xf numFmtId="0" fontId="0" fillId="34" borderId="30" xfId="0" applyFill="1" applyBorder="1" applyAlignment="1" applyProtection="1">
      <alignment horizontal="left" vertical="top"/>
      <protection locked="0"/>
    </xf>
    <xf numFmtId="0" fontId="0" fillId="34" borderId="31" xfId="0" applyFill="1" applyBorder="1" applyAlignment="1" applyProtection="1">
      <alignment horizontal="left" vertical="top"/>
      <protection locked="0"/>
    </xf>
    <xf numFmtId="1" fontId="4" fillId="0" borderId="0" xfId="46" applyNumberFormat="1" applyFont="1" applyFill="1" applyAlignment="1" applyProtection="1">
      <alignment horizontal="left" vertical="center"/>
      <protection/>
    </xf>
    <xf numFmtId="2" fontId="53" fillId="8" borderId="17" xfId="0" applyNumberFormat="1" applyFont="1" applyFill="1" applyBorder="1" applyAlignment="1">
      <alignment horizontal="center" vertical="center" wrapText="1"/>
    </xf>
    <xf numFmtId="2" fontId="53" fillId="8" borderId="32" xfId="0" applyNumberFormat="1" applyFont="1" applyFill="1" applyBorder="1" applyAlignment="1">
      <alignment horizontal="center" vertical="center" wrapText="1"/>
    </xf>
    <xf numFmtId="49" fontId="56" fillId="0" borderId="13" xfId="0" applyNumberFormat="1" applyFont="1" applyFill="1" applyBorder="1" applyAlignment="1">
      <alignment horizontal="center" vertical="center" wrapText="1"/>
    </xf>
    <xf numFmtId="49" fontId="56" fillId="0" borderId="11" xfId="0" applyNumberFormat="1" applyFont="1" applyFill="1" applyBorder="1" applyAlignment="1">
      <alignment horizontal="center" vertical="center" wrapText="1"/>
    </xf>
    <xf numFmtId="49" fontId="56" fillId="33" borderId="11" xfId="0" applyNumberFormat="1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4" fontId="54" fillId="34" borderId="33" xfId="0" applyNumberFormat="1" applyFont="1" applyFill="1" applyBorder="1" applyAlignment="1" applyProtection="1">
      <alignment horizontal="center" vertical="center"/>
      <protection locked="0"/>
    </xf>
    <xf numFmtId="4" fontId="8" fillId="0" borderId="34" xfId="0" applyNumberFormat="1" applyFont="1" applyBorder="1" applyAlignment="1">
      <alignment horizontal="center" vertical="center"/>
    </xf>
    <xf numFmtId="0" fontId="7" fillId="8" borderId="35" xfId="0" applyFont="1" applyFill="1" applyBorder="1" applyAlignment="1">
      <alignment horizontal="center" vertical="center"/>
    </xf>
    <xf numFmtId="0" fontId="7" fillId="8" borderId="36" xfId="0" applyFont="1" applyFill="1" applyBorder="1" applyAlignment="1">
      <alignment horizontal="center" vertical="center"/>
    </xf>
    <xf numFmtId="0" fontId="7" fillId="8" borderId="37" xfId="0" applyFont="1" applyFill="1" applyBorder="1" applyAlignment="1">
      <alignment horizontal="center" vertical="center"/>
    </xf>
    <xf numFmtId="4" fontId="7" fillId="8" borderId="38" xfId="0" applyNumberFormat="1" applyFont="1" applyFill="1" applyBorder="1" applyAlignment="1">
      <alignment horizontal="center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114300</xdr:rowOff>
    </xdr:from>
    <xdr:to>
      <xdr:col>15</xdr:col>
      <xdr:colOff>1190625</xdr:colOff>
      <xdr:row>4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92050" y="114300"/>
          <a:ext cx="1143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1"/>
  <sheetViews>
    <sheetView tabSelected="1" zoomScalePageLayoutView="0" workbookViewId="0" topLeftCell="A4">
      <selection activeCell="S10" sqref="S10"/>
    </sheetView>
  </sheetViews>
  <sheetFormatPr defaultColWidth="9.140625" defaultRowHeight="15"/>
  <cols>
    <col min="1" max="1" width="7.8515625" style="34" customWidth="1"/>
    <col min="2" max="2" width="16.421875" style="34" customWidth="1"/>
    <col min="3" max="3" width="26.57421875" style="34" bestFit="1" customWidth="1"/>
    <col min="4" max="4" width="16.00390625" style="34" bestFit="1" customWidth="1"/>
    <col min="5" max="5" width="7.140625" style="22" customWidth="1"/>
    <col min="6" max="9" width="9.140625" style="34" customWidth="1"/>
    <col min="10" max="10" width="16.140625" style="34" customWidth="1"/>
    <col min="11" max="11" width="13.57421875" style="35" customWidth="1"/>
    <col min="12" max="12" width="5.28125" style="34" customWidth="1"/>
    <col min="13" max="13" width="14.57421875" style="34" customWidth="1"/>
    <col min="14" max="14" width="13.00390625" style="34" customWidth="1"/>
    <col min="15" max="15" width="15.00390625" style="34" customWidth="1"/>
    <col min="16" max="16" width="19.421875" style="34" customWidth="1"/>
    <col min="17" max="16384" width="9.140625" style="34" customWidth="1"/>
  </cols>
  <sheetData>
    <row r="1" ht="15"/>
    <row r="2" spans="1:7" ht="15">
      <c r="A2" s="62" t="s">
        <v>18</v>
      </c>
      <c r="B2" s="62"/>
      <c r="C2" s="62"/>
      <c r="D2" s="62"/>
      <c r="E2" s="62"/>
      <c r="F2" s="62"/>
      <c r="G2" s="62"/>
    </row>
    <row r="3" spans="1:7" ht="15">
      <c r="A3" s="42" t="s">
        <v>44</v>
      </c>
      <c r="B3" s="36"/>
      <c r="C3" s="36"/>
      <c r="D3" s="37"/>
      <c r="E3" s="38"/>
      <c r="F3" s="37"/>
      <c r="G3" s="37"/>
    </row>
    <row r="4" spans="1:7" ht="15">
      <c r="A4" s="42" t="s">
        <v>4</v>
      </c>
      <c r="B4" s="42"/>
      <c r="C4" s="36"/>
      <c r="D4" s="39"/>
      <c r="E4" s="40"/>
      <c r="F4" s="39"/>
      <c r="G4" s="39"/>
    </row>
    <row r="5" spans="1:7" ht="15.75" thickBot="1">
      <c r="A5" s="36"/>
      <c r="B5" s="36"/>
      <c r="C5" s="36"/>
      <c r="D5" s="39"/>
      <c r="E5" s="40"/>
      <c r="F5" s="39"/>
      <c r="G5" s="39"/>
    </row>
    <row r="6" spans="1:16" ht="36.75" thickBot="1">
      <c r="A6" s="12" t="s">
        <v>5</v>
      </c>
      <c r="B6" s="12" t="s">
        <v>1</v>
      </c>
      <c r="C6" s="12" t="s">
        <v>0</v>
      </c>
      <c r="D6" s="12" t="s">
        <v>6</v>
      </c>
      <c r="E6" s="13" t="s">
        <v>37</v>
      </c>
      <c r="F6" s="63" t="s">
        <v>16</v>
      </c>
      <c r="G6" s="64"/>
      <c r="H6" s="64"/>
      <c r="I6" s="64"/>
      <c r="J6" s="64"/>
      <c r="K6" s="14" t="s">
        <v>7</v>
      </c>
      <c r="L6" s="12" t="s">
        <v>8</v>
      </c>
      <c r="M6" s="12" t="s">
        <v>47</v>
      </c>
      <c r="N6" s="12" t="s">
        <v>46</v>
      </c>
      <c r="O6" s="12" t="s">
        <v>45</v>
      </c>
      <c r="P6" s="12" t="s">
        <v>9</v>
      </c>
    </row>
    <row r="7" spans="1:18" ht="26.25" customHeight="1">
      <c r="A7" s="11">
        <v>1</v>
      </c>
      <c r="B7" s="23" t="s">
        <v>2</v>
      </c>
      <c r="C7" s="24" t="s">
        <v>3</v>
      </c>
      <c r="D7" s="24">
        <v>2596255</v>
      </c>
      <c r="E7" s="19" t="s">
        <v>40</v>
      </c>
      <c r="F7" s="65" t="s">
        <v>17</v>
      </c>
      <c r="G7" s="65"/>
      <c r="H7" s="65"/>
      <c r="I7" s="65"/>
      <c r="J7" s="65"/>
      <c r="K7" s="25" t="s">
        <v>39</v>
      </c>
      <c r="L7" s="6" t="s">
        <v>10</v>
      </c>
      <c r="M7" s="15">
        <v>84</v>
      </c>
      <c r="N7" s="6">
        <v>6</v>
      </c>
      <c r="O7" s="17"/>
      <c r="P7" s="7">
        <f aca="true" t="shared" si="0" ref="P7:P15">M7*O7</f>
        <v>0</v>
      </c>
      <c r="Q7" s="41"/>
      <c r="R7" s="35"/>
    </row>
    <row r="8" spans="1:18" ht="36" customHeight="1">
      <c r="A8" s="10">
        <v>2</v>
      </c>
      <c r="B8" s="26" t="s">
        <v>19</v>
      </c>
      <c r="C8" s="27" t="s">
        <v>49</v>
      </c>
      <c r="D8" s="26" t="s">
        <v>31</v>
      </c>
      <c r="E8" s="20" t="s">
        <v>38</v>
      </c>
      <c r="F8" s="66" t="s">
        <v>48</v>
      </c>
      <c r="G8" s="66"/>
      <c r="H8" s="66"/>
      <c r="I8" s="66"/>
      <c r="J8" s="66"/>
      <c r="K8" s="28" t="s">
        <v>42</v>
      </c>
      <c r="L8" s="8" t="s">
        <v>10</v>
      </c>
      <c r="M8" s="16">
        <v>10</v>
      </c>
      <c r="N8" s="8">
        <v>2</v>
      </c>
      <c r="O8" s="18"/>
      <c r="P8" s="9">
        <f t="shared" si="0"/>
        <v>0</v>
      </c>
      <c r="Q8" s="41"/>
      <c r="R8" s="35"/>
    </row>
    <row r="9" spans="1:18" ht="36" customHeight="1">
      <c r="A9" s="1">
        <v>3</v>
      </c>
      <c r="B9" s="29" t="s">
        <v>20</v>
      </c>
      <c r="C9" s="30" t="s">
        <v>50</v>
      </c>
      <c r="D9" s="26" t="s">
        <v>30</v>
      </c>
      <c r="E9" s="20" t="s">
        <v>38</v>
      </c>
      <c r="F9" s="67" t="s">
        <v>43</v>
      </c>
      <c r="G9" s="67"/>
      <c r="H9" s="67"/>
      <c r="I9" s="67"/>
      <c r="J9" s="67"/>
      <c r="K9" s="31" t="s">
        <v>42</v>
      </c>
      <c r="L9" s="2" t="s">
        <v>10</v>
      </c>
      <c r="M9" s="16">
        <v>10</v>
      </c>
      <c r="N9" s="2">
        <v>2</v>
      </c>
      <c r="O9" s="18"/>
      <c r="P9" s="3">
        <f t="shared" si="0"/>
        <v>0</v>
      </c>
      <c r="Q9" s="35"/>
      <c r="R9" s="35"/>
    </row>
    <row r="10" spans="1:18" ht="36" customHeight="1">
      <c r="A10" s="1">
        <v>4</v>
      </c>
      <c r="B10" s="29" t="s">
        <v>21</v>
      </c>
      <c r="C10" s="30" t="s">
        <v>49</v>
      </c>
      <c r="D10" s="26" t="s">
        <v>29</v>
      </c>
      <c r="E10" s="20" t="s">
        <v>38</v>
      </c>
      <c r="F10" s="67" t="s">
        <v>43</v>
      </c>
      <c r="G10" s="67"/>
      <c r="H10" s="67"/>
      <c r="I10" s="67"/>
      <c r="J10" s="67"/>
      <c r="K10" s="31" t="s">
        <v>42</v>
      </c>
      <c r="L10" s="2" t="s">
        <v>10</v>
      </c>
      <c r="M10" s="16">
        <v>10</v>
      </c>
      <c r="N10" s="2">
        <v>2</v>
      </c>
      <c r="O10" s="18"/>
      <c r="P10" s="3">
        <f t="shared" si="0"/>
        <v>0</v>
      </c>
      <c r="Q10" s="35"/>
      <c r="R10" s="35"/>
    </row>
    <row r="11" spans="1:18" ht="36" customHeight="1">
      <c r="A11" s="1">
        <v>5</v>
      </c>
      <c r="B11" s="29" t="s">
        <v>22</v>
      </c>
      <c r="C11" s="30" t="s">
        <v>50</v>
      </c>
      <c r="D11" s="26" t="s">
        <v>32</v>
      </c>
      <c r="E11" s="20" t="s">
        <v>38</v>
      </c>
      <c r="F11" s="67" t="s">
        <v>43</v>
      </c>
      <c r="G11" s="67"/>
      <c r="H11" s="67"/>
      <c r="I11" s="67"/>
      <c r="J11" s="67"/>
      <c r="K11" s="31" t="s">
        <v>42</v>
      </c>
      <c r="L11" s="2" t="s">
        <v>10</v>
      </c>
      <c r="M11" s="16">
        <v>10</v>
      </c>
      <c r="N11" s="2">
        <v>2</v>
      </c>
      <c r="O11" s="18"/>
      <c r="P11" s="3">
        <f t="shared" si="0"/>
        <v>0</v>
      </c>
      <c r="Q11" s="35"/>
      <c r="R11" s="35"/>
    </row>
    <row r="12" spans="1:18" ht="36" customHeight="1">
      <c r="A12" s="1">
        <v>6</v>
      </c>
      <c r="B12" s="29" t="s">
        <v>23</v>
      </c>
      <c r="C12" s="30" t="s">
        <v>24</v>
      </c>
      <c r="D12" s="26" t="s">
        <v>33</v>
      </c>
      <c r="E12" s="20" t="s">
        <v>38</v>
      </c>
      <c r="F12" s="67" t="s">
        <v>43</v>
      </c>
      <c r="G12" s="67"/>
      <c r="H12" s="67"/>
      <c r="I12" s="67"/>
      <c r="J12" s="67"/>
      <c r="K12" s="31" t="s">
        <v>42</v>
      </c>
      <c r="L12" s="2" t="s">
        <v>10</v>
      </c>
      <c r="M12" s="16">
        <v>45</v>
      </c>
      <c r="N12" s="2">
        <v>5</v>
      </c>
      <c r="O12" s="18"/>
      <c r="P12" s="3">
        <f t="shared" si="0"/>
        <v>0</v>
      </c>
      <c r="Q12" s="35"/>
      <c r="R12" s="35"/>
    </row>
    <row r="13" spans="1:18" ht="36" customHeight="1">
      <c r="A13" s="1">
        <v>7</v>
      </c>
      <c r="B13" s="29" t="s">
        <v>26</v>
      </c>
      <c r="C13" s="30" t="s">
        <v>25</v>
      </c>
      <c r="D13" s="26" t="s">
        <v>34</v>
      </c>
      <c r="E13" s="20" t="s">
        <v>41</v>
      </c>
      <c r="F13" s="67" t="s">
        <v>43</v>
      </c>
      <c r="G13" s="67"/>
      <c r="H13" s="67"/>
      <c r="I13" s="67"/>
      <c r="J13" s="67"/>
      <c r="K13" s="31" t="s">
        <v>42</v>
      </c>
      <c r="L13" s="2" t="s">
        <v>10</v>
      </c>
      <c r="M13" s="16">
        <v>45</v>
      </c>
      <c r="N13" s="2">
        <v>5</v>
      </c>
      <c r="O13" s="18"/>
      <c r="P13" s="3">
        <f t="shared" si="0"/>
        <v>0</v>
      </c>
      <c r="Q13" s="35"/>
      <c r="R13" s="35"/>
    </row>
    <row r="14" spans="1:18" ht="36" customHeight="1">
      <c r="A14" s="1">
        <v>8</v>
      </c>
      <c r="B14" s="29" t="s">
        <v>27</v>
      </c>
      <c r="C14" s="30" t="s">
        <v>24</v>
      </c>
      <c r="D14" s="26" t="s">
        <v>35</v>
      </c>
      <c r="E14" s="20" t="s">
        <v>41</v>
      </c>
      <c r="F14" s="67" t="s">
        <v>43</v>
      </c>
      <c r="G14" s="67"/>
      <c r="H14" s="67"/>
      <c r="I14" s="67"/>
      <c r="J14" s="67"/>
      <c r="K14" s="31" t="s">
        <v>42</v>
      </c>
      <c r="L14" s="2" t="s">
        <v>10</v>
      </c>
      <c r="M14" s="16">
        <v>60</v>
      </c>
      <c r="N14" s="2">
        <v>10</v>
      </c>
      <c r="O14" s="18"/>
      <c r="P14" s="3">
        <f t="shared" si="0"/>
        <v>0</v>
      </c>
      <c r="Q14" s="35"/>
      <c r="R14" s="35"/>
    </row>
    <row r="15" spans="1:18" ht="36" customHeight="1" thickBot="1">
      <c r="A15" s="1">
        <v>9</v>
      </c>
      <c r="B15" s="29" t="s">
        <v>28</v>
      </c>
      <c r="C15" s="30" t="s">
        <v>25</v>
      </c>
      <c r="D15" s="26" t="s">
        <v>36</v>
      </c>
      <c r="E15" s="20" t="s">
        <v>38</v>
      </c>
      <c r="F15" s="67" t="s">
        <v>43</v>
      </c>
      <c r="G15" s="67"/>
      <c r="H15" s="67"/>
      <c r="I15" s="67"/>
      <c r="J15" s="67"/>
      <c r="K15" s="31" t="s">
        <v>42</v>
      </c>
      <c r="L15" s="2" t="s">
        <v>10</v>
      </c>
      <c r="M15" s="68">
        <v>60</v>
      </c>
      <c r="N15" s="69">
        <v>10</v>
      </c>
      <c r="O15" s="70"/>
      <c r="P15" s="71">
        <f t="shared" si="0"/>
        <v>0</v>
      </c>
      <c r="Q15" s="35"/>
      <c r="R15" s="35"/>
    </row>
    <row r="16" spans="1:16" ht="15.75" thickBot="1">
      <c r="A16" s="4"/>
      <c r="B16" s="4"/>
      <c r="C16" s="5"/>
      <c r="D16" s="5"/>
      <c r="E16" s="21"/>
      <c r="F16" s="32"/>
      <c r="G16" s="32"/>
      <c r="H16" s="32"/>
      <c r="I16" s="32"/>
      <c r="J16" s="32"/>
      <c r="K16" s="33"/>
      <c r="L16" s="5"/>
      <c r="M16" s="72" t="s">
        <v>11</v>
      </c>
      <c r="N16" s="73"/>
      <c r="O16" s="74"/>
      <c r="P16" s="75">
        <f>SUM(P7:P15)</f>
        <v>0</v>
      </c>
    </row>
    <row r="17" spans="1:16" ht="15">
      <c r="A17" s="4"/>
      <c r="B17" s="4"/>
      <c r="C17" s="5"/>
      <c r="D17" s="5"/>
      <c r="E17" s="21"/>
      <c r="F17" s="32"/>
      <c r="G17" s="32"/>
      <c r="H17" s="32"/>
      <c r="I17" s="32"/>
      <c r="J17" s="32"/>
      <c r="K17" s="33"/>
      <c r="L17" s="5"/>
      <c r="M17" s="5"/>
      <c r="N17" s="5"/>
      <c r="O17" s="5"/>
      <c r="P17" s="5"/>
    </row>
    <row r="18" spans="1:3" ht="15.75" thickBot="1">
      <c r="A18" s="49" t="s">
        <v>12</v>
      </c>
      <c r="B18" s="49"/>
      <c r="C18" s="49"/>
    </row>
    <row r="19" spans="1:8" ht="15" customHeight="1">
      <c r="A19" s="50" t="s">
        <v>13</v>
      </c>
      <c r="B19" s="51"/>
      <c r="C19" s="52"/>
      <c r="D19" s="53"/>
      <c r="E19" s="54"/>
      <c r="F19" s="54"/>
      <c r="G19" s="54"/>
      <c r="H19" s="55"/>
    </row>
    <row r="20" spans="1:8" ht="15" customHeight="1">
      <c r="A20" s="56" t="s">
        <v>14</v>
      </c>
      <c r="B20" s="57"/>
      <c r="C20" s="58"/>
      <c r="D20" s="59"/>
      <c r="E20" s="60"/>
      <c r="F20" s="60"/>
      <c r="G20" s="60"/>
      <c r="H20" s="61"/>
    </row>
    <row r="21" spans="1:8" ht="90.75" customHeight="1" thickBot="1">
      <c r="A21" s="43" t="s">
        <v>15</v>
      </c>
      <c r="B21" s="44"/>
      <c r="C21" s="45"/>
      <c r="D21" s="46"/>
      <c r="E21" s="47"/>
      <c r="F21" s="47"/>
      <c r="G21" s="47"/>
      <c r="H21" s="48"/>
    </row>
  </sheetData>
  <sheetProtection password="CF07" sheet="1"/>
  <protectedRanges>
    <protectedRange sqref="D19:H21 O8:O15" name="Oblast1"/>
    <protectedRange sqref="O7" name="Oblast1_2"/>
  </protectedRanges>
  <mergeCells count="19">
    <mergeCell ref="F10:J10"/>
    <mergeCell ref="F11:J11"/>
    <mergeCell ref="F12:J12"/>
    <mergeCell ref="F13:J13"/>
    <mergeCell ref="F14:J14"/>
    <mergeCell ref="F15:J15"/>
    <mergeCell ref="A2:G2"/>
    <mergeCell ref="F6:J6"/>
    <mergeCell ref="F7:J7"/>
    <mergeCell ref="F8:J8"/>
    <mergeCell ref="F9:J9"/>
    <mergeCell ref="A21:C21"/>
    <mergeCell ref="D21:H21"/>
    <mergeCell ref="M16:O16"/>
    <mergeCell ref="A18:C18"/>
    <mergeCell ref="A19:C19"/>
    <mergeCell ref="D19:H19"/>
    <mergeCell ref="A20:C20"/>
    <mergeCell ref="D20:H20"/>
  </mergeCells>
  <conditionalFormatting sqref="B7">
    <cfRule type="duplicateValues" priority="23" dxfId="19">
      <formula>AND(COUNTIF($B$7:$B$7,B7)&gt;1,NOT(ISBLANK(B7)))</formula>
    </cfRule>
  </conditionalFormatting>
  <conditionalFormatting sqref="A16:A17 A7">
    <cfRule type="duplicateValues" priority="24" dxfId="19">
      <formula>AND(COUNTIF($A$16:$A$17,A7)+COUNTIF($A$7:$A$7,A7)&gt;1,NOT(ISBLANK(A7)))</formula>
    </cfRule>
  </conditionalFormatting>
  <conditionalFormatting sqref="B16:B17">
    <cfRule type="duplicateValues" priority="25" dxfId="19">
      <formula>AND(COUNTIF($B$16:$B$17,B16)&gt;1,NOT(ISBLANK(B16)))</formula>
    </cfRule>
  </conditionalFormatting>
  <conditionalFormatting sqref="B16:B17 B7">
    <cfRule type="duplicateValues" priority="26" dxfId="19">
      <formula>AND(COUNTIF($B$16:$B$17,B7)+COUNTIF($B$7:$B$7,B7)&gt;1,NOT(ISBLANK(B7)))</formula>
    </cfRule>
  </conditionalFormatting>
  <conditionalFormatting sqref="B7">
    <cfRule type="duplicateValues" priority="27" dxfId="19">
      <formula>AND(COUNTIF($B$7:$B$7,B7)&gt;1,NOT(ISBLANK(B7)))</formula>
    </cfRule>
  </conditionalFormatting>
  <conditionalFormatting sqref="D10">
    <cfRule type="duplicateValues" priority="12" dxfId="19">
      <formula>AND(COUNTIF($D$10:$D$10,D10)&gt;1,NOT(ISBLANK(D10)))</formula>
    </cfRule>
  </conditionalFormatting>
  <conditionalFormatting sqref="D11">
    <cfRule type="duplicateValues" priority="11" dxfId="19">
      <formula>AND(COUNTIF($D$11:$D$11,D11)&gt;1,NOT(ISBLANK(D11)))</formula>
    </cfRule>
  </conditionalFormatting>
  <conditionalFormatting sqref="D12">
    <cfRule type="duplicateValues" priority="10" dxfId="19">
      <formula>AND(COUNTIF($D$12:$D$12,D12)&gt;1,NOT(ISBLANK(D12)))</formula>
    </cfRule>
  </conditionalFormatting>
  <conditionalFormatting sqref="D13">
    <cfRule type="duplicateValues" priority="9" dxfId="19">
      <formula>AND(COUNTIF($D$13:$D$13,D13)&gt;1,NOT(ISBLANK(D13)))</formula>
    </cfRule>
  </conditionalFormatting>
  <conditionalFormatting sqref="E13">
    <cfRule type="duplicateValues" priority="2" dxfId="19">
      <formula>AND(COUNTIF($E$13:$E$13,E13)&gt;1,NOT(ISBLANK(E13)))</formula>
    </cfRule>
  </conditionalFormatting>
  <conditionalFormatting sqref="D8:E8">
    <cfRule type="duplicateValues" priority="36" dxfId="19">
      <formula>AND(COUNTIF($D$8:$E$8,D8)&gt;1,NOT(ISBLANK(D8)))</formula>
    </cfRule>
  </conditionalFormatting>
  <conditionalFormatting sqref="D9:E9">
    <cfRule type="duplicateValues" priority="37" dxfId="19">
      <formula>AND(COUNTIF($D$9:$E$9,D9)&gt;1,NOT(ISBLANK(D9)))</formula>
    </cfRule>
  </conditionalFormatting>
  <conditionalFormatting sqref="D14:E14">
    <cfRule type="duplicateValues" priority="38" dxfId="19">
      <formula>AND(COUNTIF($D$14:$E$14,D14)&gt;1,NOT(ISBLANK(D14)))</formula>
    </cfRule>
  </conditionalFormatting>
  <conditionalFormatting sqref="D15:E15">
    <cfRule type="duplicateValues" priority="39" dxfId="19">
      <formula>AND(COUNTIF($D$15:$E$15,D15)&gt;1,NOT(ISBLANK(D15)))</formula>
    </cfRule>
  </conditionalFormatting>
  <conditionalFormatting sqref="E10">
    <cfRule type="duplicateValues" priority="41" dxfId="19">
      <formula>AND(COUNTIF($E$10:$E$10,E10)&gt;1,NOT(ISBLANK(E10)))</formula>
    </cfRule>
  </conditionalFormatting>
  <conditionalFormatting sqref="E11">
    <cfRule type="duplicateValues" priority="42" dxfId="19">
      <formula>AND(COUNTIF($E$11:$E$11,E11)&gt;1,NOT(ISBLANK(E11)))</formula>
    </cfRule>
  </conditionalFormatting>
  <conditionalFormatting sqref="E12">
    <cfRule type="duplicateValues" priority="43" dxfId="19">
      <formula>AND(COUNTIF($E$12:$E$12,E12)&gt;1,NOT(ISBLANK(E12)))</formula>
    </cfRule>
  </conditionalFormatting>
  <conditionalFormatting sqref="B8:B15">
    <cfRule type="duplicateValues" priority="50" dxfId="19">
      <formula>AND(COUNTIF($B$8:$B$15,B8)&gt;1,NOT(ISBLANK(B8)))</formula>
    </cfRule>
  </conditionalFormatting>
  <conditionalFormatting sqref="A8:A15">
    <cfRule type="duplicateValues" priority="51" dxfId="19">
      <formula>AND(COUNTIF($A$8:$A$15,A8)&gt;1,NOT(ISBLANK(A8)))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8" sqref="I8:I18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Remiáš Jakub</dc:creator>
  <cp:keywords/>
  <dc:description/>
  <cp:lastModifiedBy>Eliášová Martina</cp:lastModifiedBy>
  <cp:lastPrinted>2019-10-21T12:25:14Z</cp:lastPrinted>
  <dcterms:created xsi:type="dcterms:W3CDTF">2017-11-06T08:14:47Z</dcterms:created>
  <dcterms:modified xsi:type="dcterms:W3CDTF">2019-11-08T06:33:02Z</dcterms:modified>
  <cp:category/>
  <cp:version/>
  <cp:contentType/>
  <cp:contentStatus/>
</cp:coreProperties>
</file>