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O:\ROK 2021\VZ\VZMR\Dodávky brusiva pro lakovnu\FINAL 2\"/>
    </mc:Choice>
  </mc:AlternateContent>
  <xr:revisionPtr revIDLastSave="0" documentId="13_ncr:1_{952FF424-287E-4E1D-9B02-1B895BBFEE1B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Brusivo pro lakov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Q11" i="1"/>
  <c r="Q10" i="1"/>
  <c r="Q9" i="1"/>
  <c r="Q8" i="1"/>
  <c r="Q7" i="1"/>
  <c r="Q13" i="1" l="1"/>
</calcChain>
</file>

<file path=xl/sharedStrings.xml><?xml version="1.0" encoding="utf-8"?>
<sst xmlns="http://schemas.openxmlformats.org/spreadsheetml/2006/main" count="90" uniqueCount="45">
  <si>
    <t>Číslo artiklu</t>
  </si>
  <si>
    <t>Název</t>
  </si>
  <si>
    <t>Druh brusného zrna</t>
  </si>
  <si>
    <t>Zrnitost</t>
  </si>
  <si>
    <t>Pojivo</t>
  </si>
  <si>
    <t>Počet otvorů v kotouči</t>
  </si>
  <si>
    <t>Rozměr</t>
  </si>
  <si>
    <t>Typ brusného plátna</t>
  </si>
  <si>
    <t>U kotoučů musí být doložitelné splnění  uvedených norem.</t>
  </si>
  <si>
    <t>Doplňující informace</t>
  </si>
  <si>
    <t>Doplňující požadavky</t>
  </si>
  <si>
    <t>Doplňující, speciální požadavky</t>
  </si>
  <si>
    <t>Měrná jednotka</t>
  </si>
  <si>
    <t>Předpokládané množství odběru v MJ</t>
  </si>
  <si>
    <t>Cena za 1 MJ v EUR bez DPH</t>
  </si>
  <si>
    <t>Nabídková cena za předpokládané množství v EUR bez DPH</t>
  </si>
  <si>
    <t>Dodavatel doplní identifikační kód EAN</t>
  </si>
  <si>
    <t>A / korund</t>
  </si>
  <si>
    <t>Umělá pryskyřice</t>
  </si>
  <si>
    <t>8+8+1</t>
  </si>
  <si>
    <t>Folie</t>
  </si>
  <si>
    <t>EN13743</t>
  </si>
  <si>
    <t>Používaný nástroj FESTTOOL - suchý zip</t>
  </si>
  <si>
    <t>Technický a bezpečnostní list</t>
  </si>
  <si>
    <t>Otevřený posyp</t>
  </si>
  <si>
    <t>ks</t>
  </si>
  <si>
    <t>P80</t>
  </si>
  <si>
    <t>P120</t>
  </si>
  <si>
    <t>P150</t>
  </si>
  <si>
    <t>P180</t>
  </si>
  <si>
    <t>P240</t>
  </si>
  <si>
    <t>P320</t>
  </si>
  <si>
    <t>Celková nabídková cena v € bez DPH</t>
  </si>
  <si>
    <t>Před uzavřením smlouvy nutno dodat dokumentaci uvedenou v Doplňujících požadavcích této specifikace.</t>
  </si>
  <si>
    <t>Brusivo musí mít u každé dodávky  návod k použití.</t>
  </si>
  <si>
    <t>Značení  brusiva nesmí být v žádném případě lehce odnímatelné.</t>
  </si>
  <si>
    <t xml:space="preserve">V Bezpečnostním listě musí být jasně uvedeno, jak nakládat s brusivem po použití – tedy jako s odpadem. (EWC-SN 120121/120120) jestli je nebo není nebezpečný. </t>
  </si>
  <si>
    <t>Dodavatel poskytne 1 ks vzorku od každé položky kupujícímu před uzavřením smlouvy.</t>
  </si>
  <si>
    <t>Identifikační údaje:</t>
  </si>
  <si>
    <t>Název/jméno prodávajícího:</t>
  </si>
  <si>
    <t>IČ:</t>
  </si>
  <si>
    <t>Razítko a podpis osoby oprávněné jednat jménem či za prodávajícího:</t>
  </si>
  <si>
    <t>Veřejná zakázka: Dodávky brusných nástrojů - Brusivo pro lakovnu</t>
  </si>
  <si>
    <t>Příloha č. 2 - Technická specifikace a ceník</t>
  </si>
  <si>
    <t>Rámcová dohoda č.: 29/21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</si>
</sst>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</cellStyleXfs>
  <cellXfs count="42">
    <xf numFmtId="0" fontId="0" fillId="0" borderId="0" xfId="0"/>
    <xf numFmtId="1" fontId="3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" fontId="8" fillId="0" borderId="5" xfId="2" applyNumberFormat="1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" fontId="9" fillId="0" borderId="6" xfId="2" applyNumberFormat="1" applyFont="1" applyFill="1" applyBorder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Border="1" applyAlignment="1"/>
    <xf numFmtId="1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164" fontId="10" fillId="2" borderId="14" xfId="0" applyNumberFormat="1" applyFont="1" applyFill="1" applyBorder="1" applyAlignment="1" applyProtection="1">
      <alignment horizontal="center" vertical="center" wrapText="1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left" vertical="center"/>
    </xf>
    <xf numFmtId="0" fontId="8" fillId="0" borderId="6" xfId="3" applyNumberFormat="1" applyFont="1" applyFill="1" applyBorder="1" applyAlignment="1" applyProtection="1">
      <alignment horizontal="center" vertical="center" wrapText="1"/>
    </xf>
    <xf numFmtId="1" fontId="2" fillId="2" borderId="11" xfId="0" applyNumberFormat="1" applyFont="1" applyFill="1" applyBorder="1" applyAlignment="1">
      <alignment horizontal="right" vertical="center"/>
    </xf>
    <xf numFmtId="1" fontId="2" fillId="2" borderId="12" xfId="0" applyNumberFormat="1" applyFont="1" applyFill="1" applyBorder="1" applyAlignment="1">
      <alignment horizontal="right" vertical="center"/>
    </xf>
    <xf numFmtId="1" fontId="2" fillId="2" borderId="13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5" xfId="0" applyBorder="1" applyAlignment="1">
      <alignment horizontal="left"/>
    </xf>
  </cellXfs>
  <cellStyles count="4">
    <cellStyle name="Měna" xfId="1" builtinId="4"/>
    <cellStyle name="Normální" xfId="0" builtinId="0"/>
    <cellStyle name="normální_List1_List2" xfId="3" xr:uid="{00000000-0005-0000-0000-000002000000}"/>
    <cellStyle name="normální_List2" xfId="2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F85ED"/>
      <color rgb="FF609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1512093</xdr:colOff>
      <xdr:row>0</xdr:row>
      <xdr:rowOff>95250</xdr:rowOff>
    </xdr:from>
    <xdr:to>
      <xdr:col>18</xdr:col>
      <xdr:colOff>27658</xdr:colOff>
      <xdr:row>3</xdr:row>
      <xdr:rowOff>114300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5043" y="95250"/>
          <a:ext cx="102064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25"/>
  <sheetViews>
    <sheetView tabSelected="1" zoomScale="80" zoomScaleNormal="80" workbookViewId="0">
      <selection activeCell="Q31" sqref="Q31"/>
    </sheetView>
  </sheetViews>
  <sheetFormatPr defaultRowHeight="15" x14ac:dyDescent="0.25"/>
  <cols>
    <col min="2" max="2" width="16.85546875" customWidth="1"/>
    <col min="3" max="3" width="15.85546875" customWidth="1"/>
    <col min="4" max="4" width="14.42578125" customWidth="1"/>
    <col min="6" max="6" width="18.85546875" customWidth="1"/>
    <col min="7" max="7" width="12.42578125" customWidth="1"/>
    <col min="9" max="9" width="12.7109375" customWidth="1"/>
    <col min="10" max="10" width="21.85546875" customWidth="1"/>
    <col min="11" max="11" width="22.42578125" customWidth="1"/>
    <col min="12" max="12" width="27.140625" customWidth="1"/>
    <col min="13" max="13" width="14.85546875" customWidth="1"/>
    <col min="14" max="14" width="11.42578125" customWidth="1"/>
    <col min="15" max="15" width="16" customWidth="1"/>
    <col min="16" max="16" width="12.140625" customWidth="1"/>
    <col min="17" max="17" width="23" customWidth="1"/>
    <col min="18" max="18" width="14.5703125" customWidth="1"/>
  </cols>
  <sheetData>
    <row r="2" spans="2:18" x14ac:dyDescent="0.25">
      <c r="B2" s="33" t="s">
        <v>42</v>
      </c>
      <c r="C2" s="33"/>
      <c r="D2" s="33"/>
      <c r="E2" s="33"/>
      <c r="F2" s="33"/>
    </row>
    <row r="3" spans="2:18" x14ac:dyDescent="0.25">
      <c r="B3" s="1" t="s">
        <v>44</v>
      </c>
      <c r="C3" s="1"/>
      <c r="D3" s="1"/>
      <c r="E3" s="1"/>
      <c r="F3" s="1"/>
    </row>
    <row r="4" spans="2:18" x14ac:dyDescent="0.25">
      <c r="B4" s="1" t="s">
        <v>43</v>
      </c>
      <c r="C4" s="2"/>
      <c r="D4" s="2"/>
      <c r="E4" s="2"/>
      <c r="F4" s="2"/>
    </row>
    <row r="5" spans="2:18" ht="15.75" thickBot="1" x14ac:dyDescent="0.3">
      <c r="C5" s="3"/>
      <c r="D5" s="3"/>
      <c r="E5" s="3"/>
      <c r="F5" s="3"/>
    </row>
    <row r="6" spans="2:18" ht="60" x14ac:dyDescent="0.25">
      <c r="B6" s="15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6</v>
      </c>
      <c r="I6" s="16" t="s">
        <v>7</v>
      </c>
      <c r="J6" s="16" t="s">
        <v>8</v>
      </c>
      <c r="K6" s="16" t="s">
        <v>9</v>
      </c>
      <c r="L6" s="16" t="s">
        <v>10</v>
      </c>
      <c r="M6" s="16" t="s">
        <v>11</v>
      </c>
      <c r="N6" s="17" t="s">
        <v>12</v>
      </c>
      <c r="O6" s="18" t="s">
        <v>13</v>
      </c>
      <c r="P6" s="18" t="s">
        <v>14</v>
      </c>
      <c r="Q6" s="17" t="s">
        <v>15</v>
      </c>
      <c r="R6" s="18" t="s">
        <v>16</v>
      </c>
    </row>
    <row r="7" spans="2:18" ht="25.5" x14ac:dyDescent="0.25">
      <c r="B7" s="4">
        <v>414351011100</v>
      </c>
      <c r="C7" s="34"/>
      <c r="D7" s="5" t="s">
        <v>17</v>
      </c>
      <c r="E7" s="5" t="s">
        <v>26</v>
      </c>
      <c r="F7" s="5" t="s">
        <v>18</v>
      </c>
      <c r="G7" s="5" t="s">
        <v>19</v>
      </c>
      <c r="H7" s="5">
        <v>150</v>
      </c>
      <c r="I7" s="5" t="s">
        <v>20</v>
      </c>
      <c r="J7" s="5" t="s">
        <v>21</v>
      </c>
      <c r="K7" s="5" t="s">
        <v>22</v>
      </c>
      <c r="L7" s="5" t="s">
        <v>23</v>
      </c>
      <c r="M7" s="5" t="s">
        <v>24</v>
      </c>
      <c r="N7" s="5" t="s">
        <v>25</v>
      </c>
      <c r="O7" s="11">
        <v>26000</v>
      </c>
      <c r="P7" s="20"/>
      <c r="Q7" s="12">
        <f t="shared" ref="Q7:Q12" si="0">O7*P7</f>
        <v>0</v>
      </c>
      <c r="R7" s="21"/>
    </row>
    <row r="8" spans="2:18" ht="25.5" x14ac:dyDescent="0.25">
      <c r="B8" s="4">
        <v>414351011200</v>
      </c>
      <c r="C8" s="34"/>
      <c r="D8" s="5" t="s">
        <v>17</v>
      </c>
      <c r="E8" s="5" t="s">
        <v>27</v>
      </c>
      <c r="F8" s="5" t="s">
        <v>18</v>
      </c>
      <c r="G8" s="5" t="s">
        <v>19</v>
      </c>
      <c r="H8" s="5">
        <v>150</v>
      </c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5" t="s">
        <v>25</v>
      </c>
      <c r="O8" s="11">
        <v>3000</v>
      </c>
      <c r="P8" s="20"/>
      <c r="Q8" s="12">
        <f t="shared" si="0"/>
        <v>0</v>
      </c>
      <c r="R8" s="21"/>
    </row>
    <row r="9" spans="2:18" ht="25.5" x14ac:dyDescent="0.25">
      <c r="B9" s="4">
        <v>414351011300</v>
      </c>
      <c r="C9" s="34"/>
      <c r="D9" s="5" t="s">
        <v>17</v>
      </c>
      <c r="E9" s="5" t="s">
        <v>28</v>
      </c>
      <c r="F9" s="5" t="s">
        <v>18</v>
      </c>
      <c r="G9" s="5" t="s">
        <v>19</v>
      </c>
      <c r="H9" s="5">
        <v>150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11">
        <v>3000</v>
      </c>
      <c r="P9" s="20"/>
      <c r="Q9" s="12">
        <f t="shared" si="0"/>
        <v>0</v>
      </c>
      <c r="R9" s="21"/>
    </row>
    <row r="10" spans="2:18" ht="25.5" x14ac:dyDescent="0.25">
      <c r="B10" s="4">
        <v>421623316300</v>
      </c>
      <c r="C10" s="34"/>
      <c r="D10" s="5" t="s">
        <v>17</v>
      </c>
      <c r="E10" s="5" t="s">
        <v>29</v>
      </c>
      <c r="F10" s="5" t="s">
        <v>18</v>
      </c>
      <c r="G10" s="5" t="s">
        <v>19</v>
      </c>
      <c r="H10" s="5">
        <v>150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11">
        <v>4000</v>
      </c>
      <c r="P10" s="20"/>
      <c r="Q10" s="12">
        <f t="shared" si="0"/>
        <v>0</v>
      </c>
      <c r="R10" s="21"/>
    </row>
    <row r="11" spans="2:18" ht="25.5" x14ac:dyDescent="0.25">
      <c r="B11" s="4">
        <v>421225004900</v>
      </c>
      <c r="C11" s="34"/>
      <c r="D11" s="5" t="s">
        <v>17</v>
      </c>
      <c r="E11" s="5" t="s">
        <v>30</v>
      </c>
      <c r="F11" s="5" t="s">
        <v>18</v>
      </c>
      <c r="G11" s="5" t="s">
        <v>19</v>
      </c>
      <c r="H11" s="5">
        <v>150</v>
      </c>
      <c r="I11" s="5" t="s">
        <v>20</v>
      </c>
      <c r="J11" s="5" t="s">
        <v>21</v>
      </c>
      <c r="K11" s="5" t="s">
        <v>22</v>
      </c>
      <c r="L11" s="5" t="s">
        <v>23</v>
      </c>
      <c r="M11" s="5" t="s">
        <v>24</v>
      </c>
      <c r="N11" s="5" t="s">
        <v>25</v>
      </c>
      <c r="O11" s="10">
        <v>12000</v>
      </c>
      <c r="P11" s="20"/>
      <c r="Q11" s="12">
        <f t="shared" si="0"/>
        <v>0</v>
      </c>
      <c r="R11" s="21"/>
    </row>
    <row r="12" spans="2:18" ht="25.5" x14ac:dyDescent="0.25">
      <c r="B12" s="6">
        <v>421623316400</v>
      </c>
      <c r="C12" s="34"/>
      <c r="D12" s="5" t="s">
        <v>17</v>
      </c>
      <c r="E12" s="5" t="s">
        <v>31</v>
      </c>
      <c r="F12" s="5" t="s">
        <v>18</v>
      </c>
      <c r="G12" s="5" t="s">
        <v>19</v>
      </c>
      <c r="H12" s="5">
        <v>150</v>
      </c>
      <c r="I12" s="5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5" t="s">
        <v>25</v>
      </c>
      <c r="O12" s="10">
        <v>5000</v>
      </c>
      <c r="P12" s="20"/>
      <c r="Q12" s="12">
        <f t="shared" si="0"/>
        <v>0</v>
      </c>
      <c r="R12" s="21"/>
    </row>
    <row r="13" spans="2:18" ht="15.75" thickBot="1" x14ac:dyDescent="0.3">
      <c r="B13" s="35" t="s">
        <v>32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19">
        <f>SUM(Q7:Q12)</f>
        <v>0</v>
      </c>
      <c r="R13" s="7"/>
    </row>
    <row r="16" spans="2:18" x14ac:dyDescent="0.25">
      <c r="B16" s="8" t="s">
        <v>33</v>
      </c>
      <c r="C16" s="9"/>
      <c r="D16" s="9"/>
      <c r="E16" s="9"/>
      <c r="F16" s="9"/>
      <c r="G16" s="9"/>
      <c r="H16" s="9"/>
      <c r="I16" s="9"/>
    </row>
    <row r="17" spans="2:10" x14ac:dyDescent="0.25">
      <c r="B17" s="8" t="s">
        <v>34</v>
      </c>
      <c r="C17" s="9"/>
      <c r="D17" s="9"/>
      <c r="E17" s="9"/>
      <c r="F17" s="9"/>
      <c r="G17" s="9"/>
      <c r="H17" s="9"/>
      <c r="I17" s="9"/>
    </row>
    <row r="18" spans="2:10" x14ac:dyDescent="0.25">
      <c r="B18" s="8" t="s">
        <v>35</v>
      </c>
      <c r="C18" s="9"/>
      <c r="D18" s="9"/>
      <c r="E18" s="9"/>
      <c r="F18" s="9"/>
      <c r="G18" s="9"/>
      <c r="H18" s="9"/>
      <c r="I18" s="9"/>
    </row>
    <row r="19" spans="2:10" x14ac:dyDescent="0.25">
      <c r="B19" s="8" t="s">
        <v>36</v>
      </c>
      <c r="C19" s="9"/>
      <c r="D19" s="9"/>
      <c r="E19" s="9"/>
      <c r="F19" s="9"/>
      <c r="G19" s="9"/>
      <c r="H19" s="9"/>
      <c r="I19" s="9"/>
    </row>
    <row r="20" spans="2:10" x14ac:dyDescent="0.25">
      <c r="B20" s="8" t="s">
        <v>37</v>
      </c>
    </row>
    <row r="22" spans="2:10" ht="15.75" thickBot="1" x14ac:dyDescent="0.3">
      <c r="B22" s="13" t="s">
        <v>38</v>
      </c>
    </row>
    <row r="23" spans="2:10" x14ac:dyDescent="0.25">
      <c r="B23" s="38" t="s">
        <v>39</v>
      </c>
      <c r="C23" s="39"/>
      <c r="D23" s="39"/>
      <c r="E23" s="24"/>
      <c r="F23" s="25"/>
      <c r="G23" s="25"/>
      <c r="H23" s="25"/>
      <c r="I23" s="26"/>
      <c r="J23" s="14"/>
    </row>
    <row r="24" spans="2:10" x14ac:dyDescent="0.25">
      <c r="B24" s="40" t="s">
        <v>40</v>
      </c>
      <c r="C24" s="41"/>
      <c r="D24" s="41"/>
      <c r="E24" s="27"/>
      <c r="F24" s="28"/>
      <c r="G24" s="28"/>
      <c r="H24" s="28"/>
      <c r="I24" s="29"/>
      <c r="J24" s="14"/>
    </row>
    <row r="25" spans="2:10" ht="60.75" customHeight="1" thickBot="1" x14ac:dyDescent="0.3">
      <c r="B25" s="22" t="s">
        <v>41</v>
      </c>
      <c r="C25" s="23"/>
      <c r="D25" s="23"/>
      <c r="E25" s="30"/>
      <c r="F25" s="31"/>
      <c r="G25" s="31"/>
      <c r="H25" s="31"/>
      <c r="I25" s="32"/>
      <c r="J25" s="14"/>
    </row>
  </sheetData>
  <sheetProtection algorithmName="SHA-512" hashValue="v2/Uz8lzTDy3m5dasvoB4NnAHeIt9b++lWTlVqCEL5kzI6X082I/GWYBTNPAlxiUBguyRkXX3jG8rJsqeCTdzQ==" saltValue="B+HrL8o5VwUeRuV+gWfFkQ==" spinCount="100000" sheet="1" objects="1" scenarios="1"/>
  <protectedRanges>
    <protectedRange sqref="P13 P7:P12" name="Oblast1"/>
  </protectedRanges>
  <mergeCells count="9">
    <mergeCell ref="B25:D25"/>
    <mergeCell ref="E23:I23"/>
    <mergeCell ref="E24:I24"/>
    <mergeCell ref="E25:I25"/>
    <mergeCell ref="B2:F2"/>
    <mergeCell ref="C7:C12"/>
    <mergeCell ref="B13:P13"/>
    <mergeCell ref="B23:D23"/>
    <mergeCell ref="B24:D24"/>
  </mergeCells>
  <conditionalFormatting sqref="B7:B10">
    <cfRule type="duplicateValues" dxfId="3" priority="3" stopIfTrue="1"/>
  </conditionalFormatting>
  <conditionalFormatting sqref="B7:B10">
    <cfRule type="duplicateValues" dxfId="2" priority="4" stopIfTrue="1"/>
  </conditionalFormatting>
  <conditionalFormatting sqref="B11">
    <cfRule type="duplicateValues" dxfId="1" priority="1" stopIfTrue="1"/>
  </conditionalFormatting>
  <conditionalFormatting sqref="B11">
    <cfRule type="duplicateValues" dxfId="0" priority="2" stopIfTrue="1"/>
  </conditionalFormatting>
  <pageMargins left="0.7" right="0.7" top="0.78740157499999996" bottom="0.78740157499999996" header="0.3" footer="0.3"/>
  <pageSetup paperSize="8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Brusivo pro lakovnu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Faluši Jan</dc:creator>
  <cp:lastModifiedBy>Brandová Eva</cp:lastModifiedBy>
  <cp:lastPrinted>2021-02-03T10:58:12Z</cp:lastPrinted>
  <dcterms:created xsi:type="dcterms:W3CDTF">2019-08-01T07:43:08Z</dcterms:created>
  <dcterms:modified xsi:type="dcterms:W3CDTF">2021-03-01T10:48:24Z</dcterms:modified>
</cp:coreProperties>
</file>