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1\035_Dodávky brusiva_2 části\FINAL\"/>
    </mc:Choice>
  </mc:AlternateContent>
  <xr:revisionPtr revIDLastSave="0" documentId="13_ncr:1_{40E9D90A-89C6-45FF-8A5A-D85B2F79AE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7" i="1" l="1"/>
</calcChain>
</file>

<file path=xl/sharedStrings.xml><?xml version="1.0" encoding="utf-8"?>
<sst xmlns="http://schemas.openxmlformats.org/spreadsheetml/2006/main" count="248" uniqueCount="103">
  <si>
    <t>Číslo artiklu</t>
  </si>
  <si>
    <t>Typ kotouče</t>
  </si>
  <si>
    <t>Velikost zrna</t>
  </si>
  <si>
    <t>Rozměry nástroje (mm)</t>
  </si>
  <si>
    <t>Druh brusného zrna</t>
  </si>
  <si>
    <t>Typ brusného plátna</t>
  </si>
  <si>
    <t>Tvrdost dle ČSN ISO 525:2015</t>
  </si>
  <si>
    <t>Podložný talíř</t>
  </si>
  <si>
    <t>Tvar talíře dle ČSN ISO 525:2015</t>
  </si>
  <si>
    <t>Doplňující požadavky</t>
  </si>
  <si>
    <t>Výkonostní požadavky dle metodiky</t>
  </si>
  <si>
    <t>Měrná jednotka</t>
  </si>
  <si>
    <t>Cena za 1 MJ v EUR bez DPH</t>
  </si>
  <si>
    <t>Dodavatel doplní identifikační kód EAN</t>
  </si>
  <si>
    <t>Kotouč brusný hrubovací</t>
  </si>
  <si>
    <t>P24</t>
  </si>
  <si>
    <t>125x6x22,23</t>
  </si>
  <si>
    <t>A - Korund</t>
  </si>
  <si>
    <t>střední</t>
  </si>
  <si>
    <t>Je možná alternativa šířky kotouče 7mm; alternativa velikosti zrna 30;oSa; FEPA list</t>
  </si>
  <si>
    <t>MMVB_1_P2_001_1vydání; minimální životnost kotouče = 45 minut; minimální úběr materiálu za minimální životnost kotouče = 950 gramů</t>
  </si>
  <si>
    <t>ks</t>
  </si>
  <si>
    <t>ZA - Zirkonkorund</t>
  </si>
  <si>
    <t>CER - keramické zrno</t>
  </si>
  <si>
    <t>Je možná alternativa tloušťky kotouče 7mm; INOX;oSa; FEPA list</t>
  </si>
  <si>
    <t>MMVB_1_P2_001_1vydání; minimální životnost kotouče = 80 minut; minimální úběr materiálu za minimální životnost kotouče = 2100 gramů</t>
  </si>
  <si>
    <t>150x6x22,23</t>
  </si>
  <si>
    <t>MMVB_1_P2_001_1vydání; minimální životnost kotouče = 80  minut; minimální úběr materiálu za minimální životnost kotouče = 1100 gramů</t>
  </si>
  <si>
    <t>MMVB_1_P2_001_1vydání; minimální životnost kotouče = 80 minut; minimální úběr materiálu za minimální životnost kotouče = 1300 gramů</t>
  </si>
  <si>
    <t>MMVB_1_P2_001_1vydání; minimální životnost kotouče = 180minut; minimální úběr materiálu za minimální životnost kotouče = 5500 gramů</t>
  </si>
  <si>
    <t>125x4x22,23</t>
  </si>
  <si>
    <t>oSa; FEPA list</t>
  </si>
  <si>
    <t>INOX;oSa; FEPA list</t>
  </si>
  <si>
    <t>150x4x22,23</t>
  </si>
  <si>
    <t>Kotouč brusný lamelový</t>
  </si>
  <si>
    <t>P40</t>
  </si>
  <si>
    <t>125x22,23</t>
  </si>
  <si>
    <t>polyester, polycotton</t>
  </si>
  <si>
    <t>šikmé provedení</t>
  </si>
  <si>
    <t>alternativní  zrnitost P36; INOX; oSa; FEPA list</t>
  </si>
  <si>
    <t>MMVB_1_P2_001_1vydání; minimální životnost kotouče = 54 minut; minimální úběr materiálu za minimální životnost kotouče = 1740 gramů</t>
  </si>
  <si>
    <t>radiální provedení</t>
  </si>
  <si>
    <t>150x22,23</t>
  </si>
  <si>
    <t>MMVB_1_P2_001_1vydání; minimální životnost kotouče = 80 minut; minimální úběr materiálu za minimální životnost kotouče = 3500 gramů</t>
  </si>
  <si>
    <t>P60</t>
  </si>
  <si>
    <t>alternativní  zrnitost P50; INOX;oSa; FEPA list</t>
  </si>
  <si>
    <t>Vulkanfíbrový kotouč</t>
  </si>
  <si>
    <t>MMVB_1_P2_001_1vydání; minimální životnost kotouče = 30 minut; minimální úběr materiálu za minimální životnost kotouče = 1850 gramů</t>
  </si>
  <si>
    <t>MMVB_1_P2_001_1vydání; minimální životnost kotouče = 60 minut; minimální úběr materiálu za minimální životnost kotouče = 2200 gramů</t>
  </si>
  <si>
    <t>INOX; oSa; FEPA list</t>
  </si>
  <si>
    <t>MMVB_1_P2_001_1vydání; minimální životnost kotouče = 20 minut; minimální úběr materiálu za minimální životnost kotouče = 650 gramů</t>
  </si>
  <si>
    <t>MMVB_1_P2_001_1vydání; minimální životnost kotouče =30 minut; minimální úběr materiálu za minimální životnost kotouče = 950 gramů</t>
  </si>
  <si>
    <t>P80</t>
  </si>
  <si>
    <t xml:space="preserve">MMVB_1_P2_001_1vydání; minimální životnost kotouče = 20 minut; minimální úběr materiálu za minimální životnost kotouče = 500 gramů </t>
  </si>
  <si>
    <t xml:space="preserve">MMVB_1_P2_001_1vydání; minimální životnost kotouče = 25 minut ; minimální úběr materiálu za minimální životnost kotouče = 750 gramů </t>
  </si>
  <si>
    <t>125 / M14</t>
  </si>
  <si>
    <t>vysokovýkonný s chladícím efektem pro P36 a P40 (žebrování)</t>
  </si>
  <si>
    <t>ISO 15 636</t>
  </si>
  <si>
    <t>150 / M14</t>
  </si>
  <si>
    <t>s vyšší flexibilitou pro P60 až P120</t>
  </si>
  <si>
    <t>Kotouč řezný</t>
  </si>
  <si>
    <t>125x1x22,23</t>
  </si>
  <si>
    <t>MMVB_2_P2_001_1vydání; minimální počet řezů za životnost = 120; průměrný čas řezu za životnost kotouče = 4 vteřiny / 1 řez</t>
  </si>
  <si>
    <t>P46</t>
  </si>
  <si>
    <t>125x1,6x22,23</t>
  </si>
  <si>
    <t>MMVB_2_P2_001_1vydání; minimální počet řezů za životnost = 190; průměrný čas řezu za životnost kotouče = 4 vteřiny / 1 řez</t>
  </si>
  <si>
    <t>150x1,6x22,23</t>
  </si>
  <si>
    <t>MMVB_3_P2_001_1vydání; minimální počet řezů za životnost = 15; průměrný čas řezu za životnost kotouče = 27,5 vteřin / 1 řez</t>
  </si>
  <si>
    <t>MMVB_2_P2_001_1vydání; minimální počet řezů za životnost = 100; průměrný čas řezu za životnost kotouče = 5 vteřin / řez</t>
  </si>
  <si>
    <t>Celková nabídková cena v EUR bez DPH</t>
  </si>
  <si>
    <t>D = Vnější průměr brousícího nástroje</t>
  </si>
  <si>
    <t>T = Celková šířka</t>
  </si>
  <si>
    <t>S = Průměr stopky</t>
  </si>
  <si>
    <t>L2 = Délka stopky brousících tělísek (možná alternativa 35mm)</t>
  </si>
  <si>
    <t>R = Radius</t>
  </si>
  <si>
    <t>Před uzavřením smlouvy dodat dokumentaci uvedenou v Doplňujících požadavcích této specifikace.</t>
  </si>
  <si>
    <t>Brusivo musí mít u každé dodávky  návod k použití.</t>
  </si>
  <si>
    <t>Značení  brusiva nesmí být v žádném případě lehce odnímatelné.</t>
  </si>
  <si>
    <t xml:space="preserve">V Bezpečnostním listě FEPA musí být jasně uvedeno, jak nakládat s brusivem po použití – tedy jako s odpadem. (EWC-SN 120121/120120) jestli je nebo není nebezpečný. </t>
  </si>
  <si>
    <t>Dodavatel poskytne 1 ks vzorku od každé položky kupujícímu před uzavřením smlouvy.</t>
  </si>
  <si>
    <t>Identifikační údaje:</t>
  </si>
  <si>
    <t>Název/jméno prodávajícího:</t>
  </si>
  <si>
    <t>IČ:</t>
  </si>
  <si>
    <t>Razítko a podpis osoby oprávněné jednat jménem či za prodávajícího:</t>
  </si>
  <si>
    <t>Lamelové brousící tělísko se stopkou</t>
  </si>
  <si>
    <t>oSa,FEPA list</t>
  </si>
  <si>
    <t>D=40; T=20; 
S=6; L2=40</t>
  </si>
  <si>
    <t>150x2,5x22,23</t>
  </si>
  <si>
    <t>D=20; T=10; 
S=6; L2=40</t>
  </si>
  <si>
    <t>D=60; T=40; 
S=6; L2=40</t>
  </si>
  <si>
    <t>180x22,23</t>
  </si>
  <si>
    <t>Kotouč brusný na pevném opěrném talíři</t>
  </si>
  <si>
    <t>Upínací příruba brusného kotouče na pevném opěrném talíři</t>
  </si>
  <si>
    <t>INOX;oSa,FEPA list</t>
  </si>
  <si>
    <t>150/180 M14</t>
  </si>
  <si>
    <t>sada upínací příruby</t>
  </si>
  <si>
    <t>P30</t>
  </si>
  <si>
    <t>oSa; FEPA list, alternativa druhu brusného zrna A - SPEC korund</t>
  </si>
  <si>
    <t>Veřejná zakázka: Dodávky brusiva část 1</t>
  </si>
  <si>
    <t>Rámcová smlouva č.: 295/21</t>
  </si>
  <si>
    <t>Maximální množství odběru v MJ</t>
  </si>
  <si>
    <t>Nabídková cena za maximální množství v EUR bez DPH</t>
  </si>
  <si>
    <t>Příloha č. 2 - Technická specifikace a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</si>
</sst>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/>
    <xf numFmtId="0" fontId="0" fillId="0" borderId="0" xfId="0" applyFill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5" borderId="5" xfId="0" applyFill="1" applyBorder="1" applyAlignment="1" applyProtection="1">
      <alignment horizontal="center" vertical="center"/>
      <protection locked="0"/>
    </xf>
    <xf numFmtId="0" fontId="0" fillId="6" borderId="0" xfId="0" applyFill="1" applyAlignment="1">
      <alignment horizontal="center" vertical="center"/>
    </xf>
    <xf numFmtId="2" fontId="0" fillId="5" borderId="5" xfId="0" applyNumberFormat="1" applyFill="1" applyBorder="1" applyAlignment="1">
      <alignment horizontal="center" vertical="center"/>
    </xf>
    <xf numFmtId="2" fontId="0" fillId="5" borderId="5" xfId="0" applyNumberFormat="1" applyFill="1" applyBorder="1" applyAlignment="1" applyProtection="1">
      <alignment horizontal="center" vertical="center"/>
      <protection locked="0"/>
    </xf>
    <xf numFmtId="1" fontId="0" fillId="3" borderId="9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49" fontId="5" fillId="2" borderId="17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2" fontId="0" fillId="5" borderId="7" xfId="0" applyNumberForma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5" borderId="22" xfId="0" applyFill="1" applyBorder="1" applyAlignment="1" applyProtection="1">
      <alignment horizontal="center" vertical="center"/>
      <protection locked="0"/>
    </xf>
    <xf numFmtId="0" fontId="0" fillId="5" borderId="23" xfId="0" applyFill="1" applyBorder="1" applyAlignment="1" applyProtection="1">
      <alignment horizontal="center" vertical="center"/>
      <protection locked="0"/>
    </xf>
    <xf numFmtId="2" fontId="0" fillId="5" borderId="11" xfId="0" applyNumberFormat="1" applyFill="1" applyBorder="1" applyAlignment="1" applyProtection="1">
      <alignment horizontal="center" vertical="center"/>
      <protection locked="0"/>
    </xf>
    <xf numFmtId="0" fontId="0" fillId="5" borderId="24" xfId="0" applyFill="1" applyBorder="1" applyAlignment="1" applyProtection="1">
      <alignment horizontal="center" vertical="center"/>
      <protection locked="0"/>
    </xf>
    <xf numFmtId="2" fontId="0" fillId="0" borderId="7" xfId="0" applyNumberFormat="1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4" borderId="5" xfId="0" applyFill="1" applyBorder="1" applyAlignment="1" applyProtection="1">
      <alignment horizontal="center"/>
      <protection locked="0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1" fontId="3" fillId="0" borderId="0" xfId="0" applyNumberFormat="1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2" fontId="0" fillId="2" borderId="21" xfId="0" applyNumberForma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N65"/>
  <sheetViews>
    <sheetView tabSelected="1" zoomScale="70" zoomScaleNormal="70" workbookViewId="0">
      <selection activeCell="R12" sqref="R12"/>
    </sheetView>
  </sheetViews>
  <sheetFormatPr defaultColWidth="9.140625" defaultRowHeight="15" x14ac:dyDescent="0.25"/>
  <cols>
    <col min="1" max="1" width="25.7109375" style="1" customWidth="1"/>
    <col min="2" max="2" width="15.5703125" style="1" customWidth="1"/>
    <col min="3" max="3" width="9.140625" style="1"/>
    <col min="4" max="4" width="15.28515625" style="1" customWidth="1"/>
    <col min="5" max="5" width="26.42578125" style="1" customWidth="1"/>
    <col min="6" max="6" width="17.5703125" style="1" customWidth="1"/>
    <col min="7" max="7" width="15.85546875" style="1" customWidth="1"/>
    <col min="8" max="8" width="13.28515625" style="1" customWidth="1"/>
    <col min="9" max="9" width="11.5703125" style="1" customWidth="1"/>
    <col min="10" max="10" width="33" style="1" customWidth="1"/>
    <col min="11" max="11" width="64.7109375" style="1" customWidth="1"/>
    <col min="12" max="12" width="14.85546875" style="1" customWidth="1"/>
    <col min="13" max="13" width="17.7109375" style="1" customWidth="1"/>
    <col min="14" max="14" width="19.5703125" style="1" customWidth="1"/>
    <col min="15" max="15" width="20.42578125" style="1" customWidth="1"/>
    <col min="16" max="16" width="19.5703125" style="1" customWidth="1"/>
    <col min="17" max="17" width="14.42578125" style="8" customWidth="1"/>
    <col min="18" max="18" width="20.140625" style="8" customWidth="1"/>
    <col min="19" max="19" width="13.7109375" style="8" customWidth="1"/>
    <col min="20" max="92" width="9.140625" style="8"/>
    <col min="93" max="16384" width="9.140625" style="1"/>
  </cols>
  <sheetData>
    <row r="2" spans="1:92" x14ac:dyDescent="0.25">
      <c r="A2" s="58" t="s">
        <v>98</v>
      </c>
      <c r="B2" s="58"/>
      <c r="C2" s="58"/>
      <c r="D2" s="58"/>
      <c r="E2" s="58"/>
    </row>
    <row r="3" spans="1:92" x14ac:dyDescent="0.25">
      <c r="A3" s="2" t="s">
        <v>99</v>
      </c>
      <c r="B3" s="3"/>
      <c r="C3" s="3"/>
      <c r="D3" s="3"/>
      <c r="E3" s="3"/>
    </row>
    <row r="4" spans="1:92" x14ac:dyDescent="0.25">
      <c r="A4" s="2" t="s">
        <v>102</v>
      </c>
      <c r="B4" s="4"/>
      <c r="C4" s="4"/>
      <c r="D4" s="4"/>
      <c r="E4" s="4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92" ht="15.75" thickBot="1" x14ac:dyDescent="0.3">
      <c r="A5" s="2"/>
      <c r="B5" s="4"/>
      <c r="C5" s="4"/>
      <c r="D5" s="4"/>
      <c r="E5" s="4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92" ht="62.25" customHeight="1" thickBot="1" x14ac:dyDescent="0.3">
      <c r="A6" s="5" t="s">
        <v>0</v>
      </c>
      <c r="B6" s="30" t="s">
        <v>1</v>
      </c>
      <c r="C6" s="28" t="s">
        <v>2</v>
      </c>
      <c r="D6" s="28" t="s">
        <v>3</v>
      </c>
      <c r="E6" s="29" t="s">
        <v>4</v>
      </c>
      <c r="F6" s="28" t="s">
        <v>5</v>
      </c>
      <c r="G6" s="28" t="s">
        <v>6</v>
      </c>
      <c r="H6" s="29" t="s">
        <v>7</v>
      </c>
      <c r="I6" s="28" t="s">
        <v>8</v>
      </c>
      <c r="J6" s="30" t="s">
        <v>9</v>
      </c>
      <c r="K6" s="28" t="s">
        <v>10</v>
      </c>
      <c r="L6" s="28" t="s">
        <v>11</v>
      </c>
      <c r="M6" s="31" t="s">
        <v>100</v>
      </c>
      <c r="N6" s="32" t="s">
        <v>12</v>
      </c>
      <c r="O6" s="28" t="s">
        <v>101</v>
      </c>
      <c r="P6" s="32" t="s">
        <v>13</v>
      </c>
    </row>
    <row r="7" spans="1:92" ht="47.25" customHeight="1" x14ac:dyDescent="0.25">
      <c r="A7" s="14">
        <v>421623313100</v>
      </c>
      <c r="B7" s="59" t="s">
        <v>14</v>
      </c>
      <c r="C7" s="63" t="s">
        <v>15</v>
      </c>
      <c r="D7" s="61" t="s">
        <v>16</v>
      </c>
      <c r="E7" s="34" t="s">
        <v>17</v>
      </c>
      <c r="F7" s="37"/>
      <c r="G7" s="37" t="s">
        <v>18</v>
      </c>
      <c r="H7" s="37"/>
      <c r="I7" s="37">
        <v>27</v>
      </c>
      <c r="J7" s="27" t="s">
        <v>19</v>
      </c>
      <c r="K7" s="27" t="s">
        <v>20</v>
      </c>
      <c r="L7" s="41" t="s">
        <v>21</v>
      </c>
      <c r="M7" s="41">
        <v>1400</v>
      </c>
      <c r="N7" s="43"/>
      <c r="O7" s="52">
        <v>0</v>
      </c>
      <c r="P7" s="48"/>
    </row>
    <row r="8" spans="1:92" ht="28.5" customHeight="1" x14ac:dyDescent="0.25">
      <c r="A8" s="15">
        <v>421623313300</v>
      </c>
      <c r="B8" s="60"/>
      <c r="C8" s="64"/>
      <c r="D8" s="62"/>
      <c r="E8" s="35" t="s">
        <v>22</v>
      </c>
      <c r="F8" s="36"/>
      <c r="G8" s="36" t="s">
        <v>18</v>
      </c>
      <c r="H8" s="36"/>
      <c r="I8" s="36">
        <v>27</v>
      </c>
      <c r="J8" s="35" t="s">
        <v>19</v>
      </c>
      <c r="K8" s="35" t="s">
        <v>20</v>
      </c>
      <c r="L8" s="39" t="s">
        <v>21</v>
      </c>
      <c r="M8" s="39">
        <v>500</v>
      </c>
      <c r="N8" s="19"/>
      <c r="O8" s="52">
        <v>0</v>
      </c>
      <c r="P8" s="49"/>
    </row>
    <row r="9" spans="1:92" ht="40.5" customHeight="1" x14ac:dyDescent="0.25">
      <c r="A9" s="15">
        <v>421623313400</v>
      </c>
      <c r="B9" s="60"/>
      <c r="C9" s="64"/>
      <c r="D9" s="62"/>
      <c r="E9" s="35" t="s">
        <v>23</v>
      </c>
      <c r="F9" s="36"/>
      <c r="G9" s="36" t="s">
        <v>18</v>
      </c>
      <c r="H9" s="36"/>
      <c r="I9" s="36">
        <v>27</v>
      </c>
      <c r="J9" s="35" t="s">
        <v>24</v>
      </c>
      <c r="K9" s="35" t="s">
        <v>25</v>
      </c>
      <c r="L9" s="39" t="s">
        <v>21</v>
      </c>
      <c r="M9" s="39">
        <v>300</v>
      </c>
      <c r="N9" s="19"/>
      <c r="O9" s="52">
        <v>0</v>
      </c>
      <c r="P9" s="49"/>
    </row>
    <row r="10" spans="1:92" ht="45" x14ac:dyDescent="0.25">
      <c r="A10" s="15">
        <v>421623313500</v>
      </c>
      <c r="B10" s="60"/>
      <c r="C10" s="64"/>
      <c r="D10" s="62" t="s">
        <v>26</v>
      </c>
      <c r="E10" s="35" t="s">
        <v>17</v>
      </c>
      <c r="F10" s="36"/>
      <c r="G10" s="36" t="s">
        <v>18</v>
      </c>
      <c r="H10" s="36"/>
      <c r="I10" s="36">
        <v>27</v>
      </c>
      <c r="J10" s="35" t="s">
        <v>19</v>
      </c>
      <c r="K10" s="35" t="s">
        <v>27</v>
      </c>
      <c r="L10" s="39" t="s">
        <v>21</v>
      </c>
      <c r="M10" s="39">
        <v>5000</v>
      </c>
      <c r="N10" s="19"/>
      <c r="O10" s="52">
        <v>0</v>
      </c>
      <c r="P10" s="49"/>
    </row>
    <row r="11" spans="1:92" ht="47.25" customHeight="1" x14ac:dyDescent="0.25">
      <c r="A11" s="15">
        <v>421623313700</v>
      </c>
      <c r="B11" s="60"/>
      <c r="C11" s="64"/>
      <c r="D11" s="62"/>
      <c r="E11" s="35" t="s">
        <v>22</v>
      </c>
      <c r="F11" s="36"/>
      <c r="G11" s="36" t="s">
        <v>18</v>
      </c>
      <c r="H11" s="36"/>
      <c r="I11" s="36">
        <v>27</v>
      </c>
      <c r="J11" s="35" t="s">
        <v>19</v>
      </c>
      <c r="K11" s="35" t="s">
        <v>28</v>
      </c>
      <c r="L11" s="39" t="s">
        <v>21</v>
      </c>
      <c r="M11" s="39">
        <v>200</v>
      </c>
      <c r="N11" s="19"/>
      <c r="O11" s="52">
        <v>0</v>
      </c>
      <c r="P11" s="49"/>
    </row>
    <row r="12" spans="1:92" ht="45" x14ac:dyDescent="0.25">
      <c r="A12" s="15">
        <v>421623313800</v>
      </c>
      <c r="B12" s="60"/>
      <c r="C12" s="65"/>
      <c r="D12" s="62"/>
      <c r="E12" s="35" t="s">
        <v>23</v>
      </c>
      <c r="F12" s="36"/>
      <c r="G12" s="36" t="s">
        <v>18</v>
      </c>
      <c r="H12" s="36"/>
      <c r="I12" s="36">
        <v>27</v>
      </c>
      <c r="J12" s="35" t="s">
        <v>24</v>
      </c>
      <c r="K12" s="35" t="s">
        <v>29</v>
      </c>
      <c r="L12" s="39" t="s">
        <v>21</v>
      </c>
      <c r="M12" s="39">
        <v>400</v>
      </c>
      <c r="N12" s="19"/>
      <c r="O12" s="52">
        <v>0</v>
      </c>
      <c r="P12" s="49"/>
    </row>
    <row r="13" spans="1:92" ht="27.75" customHeight="1" x14ac:dyDescent="0.25">
      <c r="A13" s="15">
        <v>421623313900</v>
      </c>
      <c r="B13" s="60"/>
      <c r="C13" s="36" t="s">
        <v>63</v>
      </c>
      <c r="D13" s="62" t="s">
        <v>30</v>
      </c>
      <c r="E13" s="35" t="s">
        <v>17</v>
      </c>
      <c r="F13" s="36"/>
      <c r="G13" s="36" t="s">
        <v>18</v>
      </c>
      <c r="H13" s="36"/>
      <c r="I13" s="36">
        <v>27</v>
      </c>
      <c r="J13" s="35" t="s">
        <v>31</v>
      </c>
      <c r="K13" s="35"/>
      <c r="L13" s="39" t="s">
        <v>21</v>
      </c>
      <c r="M13" s="39">
        <v>500</v>
      </c>
      <c r="N13" s="19"/>
      <c r="O13" s="52">
        <v>0</v>
      </c>
      <c r="P13" s="49"/>
    </row>
    <row r="14" spans="1:92" s="12" customFormat="1" ht="33" customHeight="1" x14ac:dyDescent="0.25">
      <c r="A14" s="15">
        <v>421623314000</v>
      </c>
      <c r="B14" s="60"/>
      <c r="C14" s="66" t="s">
        <v>15</v>
      </c>
      <c r="D14" s="62"/>
      <c r="E14" s="35" t="s">
        <v>22</v>
      </c>
      <c r="F14" s="36"/>
      <c r="G14" s="36" t="s">
        <v>18</v>
      </c>
      <c r="H14" s="36"/>
      <c r="I14" s="36">
        <v>27</v>
      </c>
      <c r="J14" s="35" t="s">
        <v>97</v>
      </c>
      <c r="K14" s="35"/>
      <c r="L14" s="39" t="s">
        <v>21</v>
      </c>
      <c r="M14" s="39">
        <v>200</v>
      </c>
      <c r="N14" s="22"/>
      <c r="O14" s="52">
        <v>0</v>
      </c>
      <c r="P14" s="49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</row>
    <row r="15" spans="1:92" s="20" customFormat="1" ht="26.25" customHeight="1" x14ac:dyDescent="0.25">
      <c r="A15" s="15">
        <v>421623314100</v>
      </c>
      <c r="B15" s="60"/>
      <c r="C15" s="65"/>
      <c r="D15" s="62"/>
      <c r="E15" s="35" t="s">
        <v>23</v>
      </c>
      <c r="F15" s="36"/>
      <c r="G15" s="36" t="s">
        <v>18</v>
      </c>
      <c r="H15" s="36"/>
      <c r="I15" s="36">
        <v>27</v>
      </c>
      <c r="J15" s="35" t="s">
        <v>32</v>
      </c>
      <c r="K15" s="35"/>
      <c r="L15" s="39" t="s">
        <v>21</v>
      </c>
      <c r="M15" s="39">
        <v>50</v>
      </c>
      <c r="N15" s="22"/>
      <c r="O15" s="52">
        <v>0</v>
      </c>
      <c r="P15" s="49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</row>
    <row r="16" spans="1:92" ht="28.5" customHeight="1" x14ac:dyDescent="0.25">
      <c r="A16" s="15">
        <v>421623314200</v>
      </c>
      <c r="B16" s="60"/>
      <c r="C16" s="36" t="s">
        <v>96</v>
      </c>
      <c r="D16" s="62" t="s">
        <v>33</v>
      </c>
      <c r="E16" s="35" t="s">
        <v>17</v>
      </c>
      <c r="F16" s="36"/>
      <c r="G16" s="36" t="s">
        <v>18</v>
      </c>
      <c r="H16" s="36"/>
      <c r="I16" s="36">
        <v>27</v>
      </c>
      <c r="J16" s="35" t="s">
        <v>31</v>
      </c>
      <c r="K16" s="35"/>
      <c r="L16" s="39" t="s">
        <v>21</v>
      </c>
      <c r="M16" s="39">
        <v>400</v>
      </c>
      <c r="N16" s="19"/>
      <c r="O16" s="52">
        <v>0</v>
      </c>
      <c r="P16" s="49"/>
    </row>
    <row r="17" spans="1:92" s="12" customFormat="1" ht="30" x14ac:dyDescent="0.25">
      <c r="A17" s="15">
        <v>421623314300</v>
      </c>
      <c r="B17" s="60"/>
      <c r="C17" s="66" t="s">
        <v>15</v>
      </c>
      <c r="D17" s="62"/>
      <c r="E17" s="35" t="s">
        <v>22</v>
      </c>
      <c r="F17" s="36"/>
      <c r="G17" s="36" t="s">
        <v>18</v>
      </c>
      <c r="H17" s="36"/>
      <c r="I17" s="36">
        <v>27</v>
      </c>
      <c r="J17" s="35" t="s">
        <v>97</v>
      </c>
      <c r="K17" s="35"/>
      <c r="L17" s="39" t="s">
        <v>21</v>
      </c>
      <c r="M17" s="39">
        <v>200</v>
      </c>
      <c r="N17" s="19"/>
      <c r="O17" s="52">
        <v>0</v>
      </c>
      <c r="P17" s="49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</row>
    <row r="18" spans="1:92" ht="30" customHeight="1" x14ac:dyDescent="0.25">
      <c r="A18" s="15">
        <v>421623314400</v>
      </c>
      <c r="B18" s="60"/>
      <c r="C18" s="65"/>
      <c r="D18" s="62"/>
      <c r="E18" s="35" t="s">
        <v>23</v>
      </c>
      <c r="F18" s="36"/>
      <c r="G18" s="36" t="s">
        <v>18</v>
      </c>
      <c r="H18" s="36"/>
      <c r="I18" s="36">
        <v>27</v>
      </c>
      <c r="J18" s="35" t="s">
        <v>32</v>
      </c>
      <c r="K18" s="35"/>
      <c r="L18" s="39" t="s">
        <v>21</v>
      </c>
      <c r="M18" s="39">
        <v>200</v>
      </c>
      <c r="N18" s="19"/>
      <c r="O18" s="52">
        <v>0</v>
      </c>
      <c r="P18" s="49"/>
    </row>
    <row r="19" spans="1:92" ht="45" x14ac:dyDescent="0.25">
      <c r="A19" s="15">
        <v>421623314500</v>
      </c>
      <c r="B19" s="60" t="s">
        <v>34</v>
      </c>
      <c r="C19" s="62" t="s">
        <v>35</v>
      </c>
      <c r="D19" s="62" t="s">
        <v>36</v>
      </c>
      <c r="E19" s="35" t="s">
        <v>22</v>
      </c>
      <c r="F19" s="35" t="s">
        <v>37</v>
      </c>
      <c r="G19" s="36"/>
      <c r="H19" s="35" t="s">
        <v>38</v>
      </c>
      <c r="I19" s="36"/>
      <c r="J19" s="35" t="s">
        <v>39</v>
      </c>
      <c r="K19" s="35" t="s">
        <v>40</v>
      </c>
      <c r="L19" s="39" t="s">
        <v>21</v>
      </c>
      <c r="M19" s="39">
        <v>10000</v>
      </c>
      <c r="N19" s="19"/>
      <c r="O19" s="52">
        <v>0</v>
      </c>
      <c r="P19" s="49"/>
    </row>
    <row r="20" spans="1:92" ht="30" x14ac:dyDescent="0.25">
      <c r="A20" s="15">
        <v>421623314600</v>
      </c>
      <c r="B20" s="60"/>
      <c r="C20" s="62"/>
      <c r="D20" s="62"/>
      <c r="E20" s="35" t="s">
        <v>22</v>
      </c>
      <c r="F20" s="35" t="s">
        <v>37</v>
      </c>
      <c r="G20" s="36"/>
      <c r="H20" s="35" t="s">
        <v>41</v>
      </c>
      <c r="I20" s="36"/>
      <c r="J20" s="35" t="s">
        <v>39</v>
      </c>
      <c r="K20" s="35"/>
      <c r="L20" s="39" t="s">
        <v>21</v>
      </c>
      <c r="M20" s="39">
        <v>200</v>
      </c>
      <c r="N20" s="22"/>
      <c r="O20" s="52">
        <v>0</v>
      </c>
      <c r="P20" s="49"/>
    </row>
    <row r="21" spans="1:92" ht="45" x14ac:dyDescent="0.25">
      <c r="A21" s="15">
        <v>421623314700</v>
      </c>
      <c r="B21" s="60"/>
      <c r="C21" s="62"/>
      <c r="D21" s="62" t="s">
        <v>42</v>
      </c>
      <c r="E21" s="35" t="s">
        <v>22</v>
      </c>
      <c r="F21" s="35" t="s">
        <v>37</v>
      </c>
      <c r="G21" s="36"/>
      <c r="H21" s="35" t="s">
        <v>38</v>
      </c>
      <c r="I21" s="36"/>
      <c r="J21" s="35" t="s">
        <v>39</v>
      </c>
      <c r="K21" s="35" t="s">
        <v>43</v>
      </c>
      <c r="L21" s="39" t="s">
        <v>21</v>
      </c>
      <c r="M21" s="39">
        <v>5000</v>
      </c>
      <c r="N21" s="19"/>
      <c r="O21" s="52">
        <v>0</v>
      </c>
      <c r="P21" s="49"/>
    </row>
    <row r="22" spans="1:92" ht="30" x14ac:dyDescent="0.25">
      <c r="A22" s="15">
        <v>421623314800</v>
      </c>
      <c r="B22" s="60"/>
      <c r="C22" s="62"/>
      <c r="D22" s="62"/>
      <c r="E22" s="35" t="s">
        <v>22</v>
      </c>
      <c r="F22" s="35" t="s">
        <v>37</v>
      </c>
      <c r="G22" s="36"/>
      <c r="H22" s="35" t="s">
        <v>41</v>
      </c>
      <c r="I22" s="36"/>
      <c r="J22" s="35" t="s">
        <v>39</v>
      </c>
      <c r="K22" s="35"/>
      <c r="L22" s="39" t="s">
        <v>21</v>
      </c>
      <c r="M22" s="39">
        <v>100</v>
      </c>
      <c r="N22" s="19"/>
      <c r="O22" s="52">
        <v>0</v>
      </c>
      <c r="P22" s="49"/>
    </row>
    <row r="23" spans="1:92" ht="30" x14ac:dyDescent="0.25">
      <c r="A23" s="15">
        <v>421623314900</v>
      </c>
      <c r="B23" s="60"/>
      <c r="C23" s="62" t="s">
        <v>44</v>
      </c>
      <c r="D23" s="62" t="s">
        <v>36</v>
      </c>
      <c r="E23" s="35" t="s">
        <v>22</v>
      </c>
      <c r="F23" s="35" t="s">
        <v>37</v>
      </c>
      <c r="G23" s="36"/>
      <c r="H23" s="35" t="s">
        <v>38</v>
      </c>
      <c r="I23" s="36"/>
      <c r="J23" s="35" t="s">
        <v>45</v>
      </c>
      <c r="K23" s="35"/>
      <c r="L23" s="39" t="s">
        <v>21</v>
      </c>
      <c r="M23" s="39">
        <v>5000</v>
      </c>
      <c r="N23" s="19"/>
      <c r="O23" s="52">
        <v>0</v>
      </c>
      <c r="P23" s="49"/>
    </row>
    <row r="24" spans="1:92" s="20" customFormat="1" ht="30" x14ac:dyDescent="0.25">
      <c r="A24" s="15">
        <v>421623315000</v>
      </c>
      <c r="B24" s="60"/>
      <c r="C24" s="62"/>
      <c r="D24" s="62"/>
      <c r="E24" s="35" t="s">
        <v>23</v>
      </c>
      <c r="F24" s="35" t="s">
        <v>37</v>
      </c>
      <c r="G24" s="36"/>
      <c r="H24" s="35" t="s">
        <v>41</v>
      </c>
      <c r="I24" s="36"/>
      <c r="J24" s="35" t="s">
        <v>45</v>
      </c>
      <c r="K24" s="35"/>
      <c r="L24" s="39" t="s">
        <v>21</v>
      </c>
      <c r="M24" s="39">
        <v>100</v>
      </c>
      <c r="N24" s="22"/>
      <c r="O24" s="52">
        <v>0</v>
      </c>
      <c r="P24" s="49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</row>
    <row r="25" spans="1:92" ht="30" x14ac:dyDescent="0.25">
      <c r="A25" s="15">
        <v>421623315100</v>
      </c>
      <c r="B25" s="60"/>
      <c r="C25" s="62"/>
      <c r="D25" s="36" t="s">
        <v>42</v>
      </c>
      <c r="E25" s="35" t="s">
        <v>22</v>
      </c>
      <c r="F25" s="35" t="s">
        <v>37</v>
      </c>
      <c r="G25" s="36"/>
      <c r="H25" s="35" t="s">
        <v>38</v>
      </c>
      <c r="I25" s="36"/>
      <c r="J25" s="35" t="s">
        <v>45</v>
      </c>
      <c r="K25" s="35"/>
      <c r="L25" s="39" t="s">
        <v>21</v>
      </c>
      <c r="M25" s="39">
        <v>750</v>
      </c>
      <c r="N25" s="19"/>
      <c r="O25" s="52">
        <v>0</v>
      </c>
      <c r="P25" s="49"/>
      <c r="Q25" s="25"/>
    </row>
    <row r="26" spans="1:92" ht="45" x14ac:dyDescent="0.25">
      <c r="A26" s="13">
        <v>421623315200</v>
      </c>
      <c r="B26" s="67" t="s">
        <v>46</v>
      </c>
      <c r="C26" s="70" t="s">
        <v>35</v>
      </c>
      <c r="D26" s="41">
        <v>125</v>
      </c>
      <c r="E26" s="42" t="s">
        <v>23</v>
      </c>
      <c r="F26" s="39"/>
      <c r="G26" s="39"/>
      <c r="H26" s="39"/>
      <c r="I26" s="39"/>
      <c r="J26" s="42" t="s">
        <v>39</v>
      </c>
      <c r="K26" s="42" t="s">
        <v>47</v>
      </c>
      <c r="L26" s="39" t="s">
        <v>21</v>
      </c>
      <c r="M26" s="39">
        <v>300</v>
      </c>
      <c r="N26" s="22"/>
      <c r="O26" s="52">
        <v>0</v>
      </c>
      <c r="P26" s="49"/>
      <c r="Q26" s="26"/>
    </row>
    <row r="27" spans="1:92" ht="45" x14ac:dyDescent="0.25">
      <c r="A27" s="13">
        <v>421623315300</v>
      </c>
      <c r="B27" s="68"/>
      <c r="C27" s="70"/>
      <c r="D27" s="41">
        <v>150</v>
      </c>
      <c r="E27" s="42" t="s">
        <v>23</v>
      </c>
      <c r="F27" s="39"/>
      <c r="G27" s="39"/>
      <c r="H27" s="39"/>
      <c r="I27" s="39"/>
      <c r="J27" s="42" t="s">
        <v>39</v>
      </c>
      <c r="K27" s="42" t="s">
        <v>48</v>
      </c>
      <c r="L27" s="39" t="s">
        <v>21</v>
      </c>
      <c r="M27" s="39">
        <v>100</v>
      </c>
      <c r="N27" s="19"/>
      <c r="O27" s="52">
        <v>0</v>
      </c>
      <c r="P27" s="49"/>
      <c r="Q27" s="25"/>
    </row>
    <row r="28" spans="1:92" ht="30" x14ac:dyDescent="0.25">
      <c r="A28" s="13">
        <v>421623315400</v>
      </c>
      <c r="B28" s="68"/>
      <c r="C28" s="70" t="s">
        <v>44</v>
      </c>
      <c r="D28" s="41">
        <v>125</v>
      </c>
      <c r="E28" s="42" t="s">
        <v>23</v>
      </c>
      <c r="F28" s="39"/>
      <c r="G28" s="39"/>
      <c r="H28" s="39"/>
      <c r="I28" s="39"/>
      <c r="J28" s="42" t="s">
        <v>49</v>
      </c>
      <c r="K28" s="42" t="s">
        <v>50</v>
      </c>
      <c r="L28" s="39" t="s">
        <v>21</v>
      </c>
      <c r="M28" s="39">
        <v>250</v>
      </c>
      <c r="N28" s="22"/>
      <c r="O28" s="52">
        <v>0</v>
      </c>
      <c r="P28" s="49"/>
      <c r="Q28" s="26"/>
    </row>
    <row r="29" spans="1:92" ht="30" x14ac:dyDescent="0.25">
      <c r="A29" s="13">
        <v>421623315500</v>
      </c>
      <c r="B29" s="68"/>
      <c r="C29" s="70"/>
      <c r="D29" s="39">
        <v>150</v>
      </c>
      <c r="E29" s="42" t="s">
        <v>23</v>
      </c>
      <c r="F29" s="39"/>
      <c r="G29" s="39"/>
      <c r="H29" s="39"/>
      <c r="I29" s="39"/>
      <c r="J29" s="42" t="s">
        <v>49</v>
      </c>
      <c r="K29" s="42" t="s">
        <v>51</v>
      </c>
      <c r="L29" s="39" t="s">
        <v>21</v>
      </c>
      <c r="M29" s="39">
        <v>250</v>
      </c>
      <c r="N29" s="19"/>
      <c r="O29" s="52">
        <v>0</v>
      </c>
      <c r="P29" s="49"/>
      <c r="Q29" s="26"/>
    </row>
    <row r="30" spans="1:92" ht="30" x14ac:dyDescent="0.25">
      <c r="A30" s="13">
        <v>421623315600</v>
      </c>
      <c r="B30" s="68"/>
      <c r="C30" s="71" t="s">
        <v>52</v>
      </c>
      <c r="D30" s="39">
        <v>125</v>
      </c>
      <c r="E30" s="42" t="s">
        <v>23</v>
      </c>
      <c r="F30" s="39"/>
      <c r="G30" s="39"/>
      <c r="H30" s="39"/>
      <c r="I30" s="39"/>
      <c r="J30" s="42" t="s">
        <v>49</v>
      </c>
      <c r="K30" s="42" t="s">
        <v>53</v>
      </c>
      <c r="L30" s="39" t="s">
        <v>21</v>
      </c>
      <c r="M30" s="39">
        <v>250</v>
      </c>
      <c r="N30" s="19"/>
      <c r="O30" s="52">
        <v>0</v>
      </c>
      <c r="P30" s="49"/>
      <c r="Q30" s="25"/>
    </row>
    <row r="31" spans="1:92" s="20" customFormat="1" ht="30" x14ac:dyDescent="0.25">
      <c r="A31" s="13">
        <v>421623315700</v>
      </c>
      <c r="B31" s="69"/>
      <c r="C31" s="72"/>
      <c r="D31" s="39">
        <v>150</v>
      </c>
      <c r="E31" s="42" t="s">
        <v>23</v>
      </c>
      <c r="F31" s="39"/>
      <c r="G31" s="39"/>
      <c r="H31" s="39"/>
      <c r="I31" s="39"/>
      <c r="J31" s="42" t="s">
        <v>49</v>
      </c>
      <c r="K31" s="42" t="s">
        <v>54</v>
      </c>
      <c r="L31" s="39" t="s">
        <v>21</v>
      </c>
      <c r="M31" s="39">
        <v>250</v>
      </c>
      <c r="N31" s="22"/>
      <c r="O31" s="52">
        <v>0</v>
      </c>
      <c r="P31" s="49"/>
      <c r="Q31" s="25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</row>
    <row r="32" spans="1:92" ht="48" customHeight="1" x14ac:dyDescent="0.25">
      <c r="A32" s="13">
        <v>414351141700</v>
      </c>
      <c r="B32" s="67" t="s">
        <v>7</v>
      </c>
      <c r="C32" s="39"/>
      <c r="D32" s="39" t="s">
        <v>55</v>
      </c>
      <c r="E32" s="42"/>
      <c r="F32" s="39"/>
      <c r="G32" s="39"/>
      <c r="H32" s="39"/>
      <c r="I32" s="39"/>
      <c r="J32" s="42" t="s">
        <v>56</v>
      </c>
      <c r="K32" s="42" t="s">
        <v>57</v>
      </c>
      <c r="L32" s="39" t="s">
        <v>21</v>
      </c>
      <c r="M32" s="39">
        <v>30</v>
      </c>
      <c r="N32" s="22"/>
      <c r="O32" s="52">
        <v>0</v>
      </c>
      <c r="P32" s="49"/>
      <c r="Q32" s="26"/>
    </row>
    <row r="33" spans="1:92" ht="48" customHeight="1" x14ac:dyDescent="0.25">
      <c r="A33" s="13">
        <v>414351143100</v>
      </c>
      <c r="B33" s="68"/>
      <c r="C33" s="39"/>
      <c r="D33" s="39" t="s">
        <v>58</v>
      </c>
      <c r="E33" s="42"/>
      <c r="F33" s="39"/>
      <c r="G33" s="39"/>
      <c r="H33" s="39"/>
      <c r="I33" s="39"/>
      <c r="J33" s="42" t="s">
        <v>56</v>
      </c>
      <c r="K33" s="42" t="s">
        <v>57</v>
      </c>
      <c r="L33" s="39" t="s">
        <v>21</v>
      </c>
      <c r="M33" s="39">
        <v>30</v>
      </c>
      <c r="N33" s="22"/>
      <c r="O33" s="52">
        <v>0</v>
      </c>
      <c r="P33" s="49"/>
      <c r="Q33" s="26"/>
    </row>
    <row r="34" spans="1:92" ht="35.25" customHeight="1" x14ac:dyDescent="0.25">
      <c r="A34" s="13">
        <v>414351141800</v>
      </c>
      <c r="B34" s="68"/>
      <c r="C34" s="39"/>
      <c r="D34" s="39" t="s">
        <v>55</v>
      </c>
      <c r="E34" s="42"/>
      <c r="F34" s="39"/>
      <c r="G34" s="39"/>
      <c r="H34" s="39"/>
      <c r="I34" s="39"/>
      <c r="J34" s="42" t="s">
        <v>59</v>
      </c>
      <c r="K34" s="42" t="s">
        <v>57</v>
      </c>
      <c r="L34" s="39" t="s">
        <v>21</v>
      </c>
      <c r="M34" s="39">
        <v>30</v>
      </c>
      <c r="N34" s="19"/>
      <c r="O34" s="52">
        <v>0</v>
      </c>
      <c r="P34" s="49"/>
      <c r="Q34" s="25"/>
    </row>
    <row r="35" spans="1:92" ht="35.25" customHeight="1" x14ac:dyDescent="0.25">
      <c r="A35" s="13">
        <v>414351143200</v>
      </c>
      <c r="B35" s="69"/>
      <c r="C35" s="39"/>
      <c r="D35" s="39" t="s">
        <v>58</v>
      </c>
      <c r="E35" s="42"/>
      <c r="F35" s="39"/>
      <c r="G35" s="39"/>
      <c r="H35" s="39"/>
      <c r="I35" s="39"/>
      <c r="J35" s="42" t="s">
        <v>59</v>
      </c>
      <c r="K35" s="42" t="s">
        <v>57</v>
      </c>
      <c r="L35" s="39" t="s">
        <v>21</v>
      </c>
      <c r="M35" s="39">
        <v>30</v>
      </c>
      <c r="N35" s="19"/>
      <c r="O35" s="52">
        <v>0</v>
      </c>
      <c r="P35" s="49"/>
    </row>
    <row r="36" spans="1:92" ht="30" x14ac:dyDescent="0.25">
      <c r="A36" s="13">
        <v>414351383800</v>
      </c>
      <c r="B36" s="70" t="s">
        <v>60</v>
      </c>
      <c r="C36" s="39" t="s">
        <v>44</v>
      </c>
      <c r="D36" s="39" t="s">
        <v>61</v>
      </c>
      <c r="E36" s="42" t="s">
        <v>17</v>
      </c>
      <c r="F36" s="39"/>
      <c r="G36" s="39"/>
      <c r="H36" s="39"/>
      <c r="I36" s="39">
        <v>41</v>
      </c>
      <c r="J36" s="42" t="s">
        <v>49</v>
      </c>
      <c r="K36" s="42" t="s">
        <v>62</v>
      </c>
      <c r="L36" s="39" t="s">
        <v>21</v>
      </c>
      <c r="M36" s="39">
        <v>3000</v>
      </c>
      <c r="N36" s="19"/>
      <c r="O36" s="52">
        <v>0</v>
      </c>
      <c r="P36" s="49"/>
    </row>
    <row r="37" spans="1:92" ht="30" x14ac:dyDescent="0.25">
      <c r="A37" s="13">
        <v>414351383900</v>
      </c>
      <c r="B37" s="70"/>
      <c r="C37" s="39" t="s">
        <v>63</v>
      </c>
      <c r="D37" s="39" t="s">
        <v>64</v>
      </c>
      <c r="E37" s="42" t="s">
        <v>17</v>
      </c>
      <c r="F37" s="39"/>
      <c r="G37" s="39"/>
      <c r="H37" s="39"/>
      <c r="I37" s="39">
        <v>41</v>
      </c>
      <c r="J37" s="42" t="s">
        <v>49</v>
      </c>
      <c r="K37" s="42" t="s">
        <v>65</v>
      </c>
      <c r="L37" s="39" t="s">
        <v>21</v>
      </c>
      <c r="M37" s="39">
        <v>4000</v>
      </c>
      <c r="N37" s="19"/>
      <c r="O37" s="52">
        <v>0</v>
      </c>
      <c r="P37" s="49"/>
    </row>
    <row r="38" spans="1:92" s="20" customFormat="1" ht="30" x14ac:dyDescent="0.25">
      <c r="A38" s="23">
        <v>414351384100</v>
      </c>
      <c r="B38" s="71"/>
      <c r="C38" s="40" t="s">
        <v>63</v>
      </c>
      <c r="D38" s="39" t="s">
        <v>66</v>
      </c>
      <c r="E38" s="42" t="s">
        <v>23</v>
      </c>
      <c r="F38" s="39"/>
      <c r="G38" s="39"/>
      <c r="H38" s="39"/>
      <c r="I38" s="39">
        <v>41</v>
      </c>
      <c r="J38" s="42" t="s">
        <v>31</v>
      </c>
      <c r="K38" s="42" t="s">
        <v>67</v>
      </c>
      <c r="L38" s="39" t="s">
        <v>21</v>
      </c>
      <c r="M38" s="39">
        <v>500</v>
      </c>
      <c r="N38" s="22"/>
      <c r="O38" s="52">
        <v>0</v>
      </c>
      <c r="P38" s="49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</row>
    <row r="39" spans="1:92" ht="30" x14ac:dyDescent="0.25">
      <c r="A39" s="23">
        <v>414351384200</v>
      </c>
      <c r="B39" s="71"/>
      <c r="C39" s="40" t="s">
        <v>63</v>
      </c>
      <c r="D39" s="24" t="s">
        <v>66</v>
      </c>
      <c r="E39" s="38" t="s">
        <v>17</v>
      </c>
      <c r="F39" s="39"/>
      <c r="G39" s="39"/>
      <c r="H39" s="39"/>
      <c r="I39" s="39">
        <v>41</v>
      </c>
      <c r="J39" s="42" t="s">
        <v>49</v>
      </c>
      <c r="K39" s="42" t="s">
        <v>68</v>
      </c>
      <c r="L39" s="39" t="s">
        <v>21</v>
      </c>
      <c r="M39" s="39">
        <v>5000</v>
      </c>
      <c r="N39" s="22"/>
      <c r="O39" s="52">
        <v>0</v>
      </c>
      <c r="P39" s="49"/>
    </row>
    <row r="40" spans="1:92" ht="43.9" customHeight="1" x14ac:dyDescent="0.25">
      <c r="A40" s="13">
        <v>414351040800</v>
      </c>
      <c r="B40" s="73" t="s">
        <v>84</v>
      </c>
      <c r="C40" s="39" t="s">
        <v>44</v>
      </c>
      <c r="D40" s="42" t="s">
        <v>86</v>
      </c>
      <c r="E40" s="70" t="s">
        <v>17</v>
      </c>
      <c r="F40" s="73" t="s">
        <v>37</v>
      </c>
      <c r="G40" s="39"/>
      <c r="H40" s="39"/>
      <c r="I40" s="39"/>
      <c r="J40" s="73" t="s">
        <v>85</v>
      </c>
      <c r="K40" s="42"/>
      <c r="L40" s="39" t="s">
        <v>21</v>
      </c>
      <c r="M40" s="39">
        <v>3000</v>
      </c>
      <c r="N40" s="21"/>
      <c r="O40" s="52">
        <v>0</v>
      </c>
      <c r="P40" s="49"/>
    </row>
    <row r="41" spans="1:92" ht="30" x14ac:dyDescent="0.25">
      <c r="A41" s="13">
        <v>414351004100</v>
      </c>
      <c r="B41" s="73"/>
      <c r="C41" s="39" t="s">
        <v>52</v>
      </c>
      <c r="D41" s="42" t="s">
        <v>88</v>
      </c>
      <c r="E41" s="70"/>
      <c r="F41" s="73"/>
      <c r="G41" s="39"/>
      <c r="H41" s="39"/>
      <c r="I41" s="39"/>
      <c r="J41" s="73"/>
      <c r="K41" s="42"/>
      <c r="L41" s="39" t="s">
        <v>21</v>
      </c>
      <c r="M41" s="39">
        <v>60</v>
      </c>
      <c r="N41" s="21"/>
      <c r="O41" s="52">
        <v>0</v>
      </c>
      <c r="P41" s="49"/>
    </row>
    <row r="42" spans="1:92" ht="30" x14ac:dyDescent="0.25">
      <c r="A42" s="13">
        <v>414351036000</v>
      </c>
      <c r="B42" s="73"/>
      <c r="C42" s="39" t="s">
        <v>52</v>
      </c>
      <c r="D42" s="42" t="s">
        <v>89</v>
      </c>
      <c r="E42" s="70"/>
      <c r="F42" s="73"/>
      <c r="G42" s="39"/>
      <c r="H42" s="39"/>
      <c r="I42" s="39"/>
      <c r="J42" s="73"/>
      <c r="K42" s="42"/>
      <c r="L42" s="39" t="s">
        <v>21</v>
      </c>
      <c r="M42" s="39">
        <v>50</v>
      </c>
      <c r="N42" s="21"/>
      <c r="O42" s="52">
        <v>0</v>
      </c>
      <c r="P42" s="49"/>
    </row>
    <row r="43" spans="1:92" ht="34.5" customHeight="1" x14ac:dyDescent="0.25">
      <c r="A43" s="13">
        <v>414351003600</v>
      </c>
      <c r="B43" s="42" t="s">
        <v>60</v>
      </c>
      <c r="C43" s="39" t="s">
        <v>63</v>
      </c>
      <c r="D43" s="39" t="s">
        <v>87</v>
      </c>
      <c r="E43" s="42" t="s">
        <v>17</v>
      </c>
      <c r="F43" s="42"/>
      <c r="G43" s="39"/>
      <c r="H43" s="39"/>
      <c r="I43" s="39">
        <v>41</v>
      </c>
      <c r="J43" s="42" t="s">
        <v>49</v>
      </c>
      <c r="K43" s="42"/>
      <c r="L43" s="39" t="s">
        <v>21</v>
      </c>
      <c r="M43" s="39">
        <v>300</v>
      </c>
      <c r="N43" s="21"/>
      <c r="O43" s="52">
        <v>0</v>
      </c>
      <c r="P43" s="49"/>
    </row>
    <row r="44" spans="1:92" ht="30" x14ac:dyDescent="0.25">
      <c r="A44" s="13">
        <v>414351112500</v>
      </c>
      <c r="B44" s="42" t="s">
        <v>34</v>
      </c>
      <c r="C44" s="39" t="s">
        <v>52</v>
      </c>
      <c r="D44" s="39" t="s">
        <v>90</v>
      </c>
      <c r="E44" s="42" t="s">
        <v>22</v>
      </c>
      <c r="F44" s="42" t="s">
        <v>37</v>
      </c>
      <c r="G44" s="39"/>
      <c r="H44" s="42" t="s">
        <v>38</v>
      </c>
      <c r="I44" s="39"/>
      <c r="J44" s="42" t="s">
        <v>32</v>
      </c>
      <c r="K44" s="42"/>
      <c r="L44" s="39" t="s">
        <v>21</v>
      </c>
      <c r="M44" s="39">
        <v>70</v>
      </c>
      <c r="N44" s="22"/>
      <c r="O44" s="52">
        <v>0</v>
      </c>
      <c r="P44" s="49"/>
    </row>
    <row r="45" spans="1:92" ht="45" x14ac:dyDescent="0.25">
      <c r="A45" s="13">
        <v>421623317400</v>
      </c>
      <c r="B45" s="42" t="s">
        <v>91</v>
      </c>
      <c r="C45" s="39"/>
      <c r="D45" s="39" t="s">
        <v>42</v>
      </c>
      <c r="E45" s="42" t="s">
        <v>23</v>
      </c>
      <c r="F45" s="39"/>
      <c r="G45" s="39"/>
      <c r="H45" s="42"/>
      <c r="I45" s="39"/>
      <c r="J45" s="42" t="s">
        <v>93</v>
      </c>
      <c r="K45" s="42"/>
      <c r="L45" s="39" t="s">
        <v>21</v>
      </c>
      <c r="M45" s="39">
        <v>100</v>
      </c>
      <c r="N45" s="22"/>
      <c r="O45" s="52">
        <v>0</v>
      </c>
      <c r="P45" s="49"/>
    </row>
    <row r="46" spans="1:92" ht="75.75" thickBot="1" x14ac:dyDescent="0.3">
      <c r="A46" s="16">
        <v>860100078700</v>
      </c>
      <c r="B46" s="17" t="s">
        <v>92</v>
      </c>
      <c r="C46" s="18"/>
      <c r="D46" s="18" t="s">
        <v>94</v>
      </c>
      <c r="E46" s="17"/>
      <c r="F46" s="18"/>
      <c r="G46" s="18"/>
      <c r="H46" s="18"/>
      <c r="I46" s="18"/>
      <c r="J46" s="17" t="s">
        <v>95</v>
      </c>
      <c r="K46" s="17"/>
      <c r="L46" s="18" t="s">
        <v>21</v>
      </c>
      <c r="M46" s="18">
        <v>30</v>
      </c>
      <c r="N46" s="50"/>
      <c r="O46" s="52">
        <v>0</v>
      </c>
      <c r="P46" s="51"/>
    </row>
    <row r="47" spans="1:92" ht="21" customHeight="1" thickBot="1" x14ac:dyDescent="0.3">
      <c r="A47" s="6"/>
      <c r="E47" s="7"/>
      <c r="J47" s="7"/>
      <c r="K47" s="7"/>
      <c r="L47" s="44" t="s">
        <v>69</v>
      </c>
      <c r="M47" s="45"/>
      <c r="N47" s="46"/>
      <c r="O47" s="74">
        <f>SUM(O7:O46)</f>
        <v>0</v>
      </c>
      <c r="P47" s="47"/>
    </row>
    <row r="48" spans="1:92" x14ac:dyDescent="0.25">
      <c r="A48" s="6"/>
      <c r="E48" s="7"/>
      <c r="J48" s="7"/>
      <c r="K48" s="7"/>
      <c r="N48" s="8"/>
      <c r="O48" s="9"/>
    </row>
    <row r="50" spans="1:10" x14ac:dyDescent="0.25">
      <c r="A50" s="10" t="s">
        <v>70</v>
      </c>
    </row>
    <row r="51" spans="1:10" x14ac:dyDescent="0.25">
      <c r="A51" s="10" t="s">
        <v>71</v>
      </c>
    </row>
    <row r="52" spans="1:10" x14ac:dyDescent="0.25">
      <c r="A52" s="10" t="s">
        <v>72</v>
      </c>
      <c r="J52" s="7"/>
    </row>
    <row r="53" spans="1:10" x14ac:dyDescent="0.25">
      <c r="A53" s="10" t="s">
        <v>73</v>
      </c>
    </row>
    <row r="54" spans="1:10" x14ac:dyDescent="0.25">
      <c r="A54" s="10" t="s">
        <v>74</v>
      </c>
    </row>
    <row r="55" spans="1:10" x14ac:dyDescent="0.25">
      <c r="A55" s="10" t="s">
        <v>75</v>
      </c>
    </row>
    <row r="56" spans="1:10" x14ac:dyDescent="0.25">
      <c r="A56" s="10" t="s">
        <v>76</v>
      </c>
    </row>
    <row r="57" spans="1:10" x14ac:dyDescent="0.25">
      <c r="A57" s="10" t="s">
        <v>77</v>
      </c>
    </row>
    <row r="58" spans="1:10" x14ac:dyDescent="0.25">
      <c r="A58" s="10" t="s">
        <v>78</v>
      </c>
    </row>
    <row r="59" spans="1:10" x14ac:dyDescent="0.25">
      <c r="A59" s="10" t="s">
        <v>79</v>
      </c>
    </row>
    <row r="62" spans="1:10" x14ac:dyDescent="0.25">
      <c r="A62" s="11" t="s">
        <v>80</v>
      </c>
      <c r="B62"/>
      <c r="C62"/>
      <c r="D62"/>
      <c r="E62"/>
      <c r="F62"/>
      <c r="G62"/>
      <c r="H62"/>
    </row>
    <row r="63" spans="1:10" ht="22.5" customHeight="1" x14ac:dyDescent="0.25">
      <c r="A63" s="53" t="s">
        <v>81</v>
      </c>
      <c r="B63" s="54"/>
      <c r="C63" s="54"/>
      <c r="D63" s="55"/>
      <c r="E63" s="55"/>
      <c r="F63" s="55"/>
      <c r="G63" s="55"/>
      <c r="H63" s="55"/>
    </row>
    <row r="64" spans="1:10" ht="24.75" customHeight="1" x14ac:dyDescent="0.25">
      <c r="A64" s="53" t="s">
        <v>82</v>
      </c>
      <c r="B64" s="54"/>
      <c r="C64" s="54"/>
      <c r="D64" s="55"/>
      <c r="E64" s="55"/>
      <c r="F64" s="55"/>
      <c r="G64" s="55"/>
      <c r="H64" s="55"/>
    </row>
    <row r="65" spans="1:8" ht="72.75" customHeight="1" x14ac:dyDescent="0.25">
      <c r="A65" s="56" t="s">
        <v>83</v>
      </c>
      <c r="B65" s="57"/>
      <c r="C65" s="57"/>
      <c r="D65" s="55"/>
      <c r="E65" s="55"/>
      <c r="F65" s="55"/>
      <c r="G65" s="55"/>
      <c r="H65" s="55"/>
    </row>
  </sheetData>
  <mergeCells count="31">
    <mergeCell ref="B40:B42"/>
    <mergeCell ref="F40:F42"/>
    <mergeCell ref="E40:E42"/>
    <mergeCell ref="J40:J42"/>
    <mergeCell ref="B36:B39"/>
    <mergeCell ref="B19:B25"/>
    <mergeCell ref="C19:C22"/>
    <mergeCell ref="D19:D20"/>
    <mergeCell ref="D21:D22"/>
    <mergeCell ref="C23:C25"/>
    <mergeCell ref="D23:D24"/>
    <mergeCell ref="B26:B31"/>
    <mergeCell ref="C26:C27"/>
    <mergeCell ref="C28:C29"/>
    <mergeCell ref="C30:C31"/>
    <mergeCell ref="B32:B35"/>
    <mergeCell ref="A2:E2"/>
    <mergeCell ref="B7:B18"/>
    <mergeCell ref="D7:D9"/>
    <mergeCell ref="D10:D12"/>
    <mergeCell ref="D13:D15"/>
    <mergeCell ref="D16:D18"/>
    <mergeCell ref="C7:C12"/>
    <mergeCell ref="C14:C15"/>
    <mergeCell ref="C17:C18"/>
    <mergeCell ref="A63:C63"/>
    <mergeCell ref="D63:H63"/>
    <mergeCell ref="A64:C64"/>
    <mergeCell ref="D64:H64"/>
    <mergeCell ref="A65:C65"/>
    <mergeCell ref="D65:H6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A795DE-9FDD-4590-B7C8-851BFF0D68E7}">
  <ds:schemaRefs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4F441A0-483B-44AB-A2FF-8A54F02D9C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8EA37F-AFD1-494E-9E3F-EA80742189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Rašková Klára</cp:lastModifiedBy>
  <cp:lastPrinted>2021-10-25T06:03:39Z</cp:lastPrinted>
  <dcterms:created xsi:type="dcterms:W3CDTF">2020-06-18T07:23:42Z</dcterms:created>
  <dcterms:modified xsi:type="dcterms:W3CDTF">2021-12-03T10:57:12Z</dcterms:modified>
  <cp:contentStatus/>
</cp:coreProperties>
</file>