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Technická specifikace a ceník" sheetId="1" r:id="rId1"/>
  </sheets>
  <definedNames>
    <definedName name="_xlnm.Print_Titles" localSheetId="0">'Technická specifikace a ceník'!$6:$6</definedName>
  </definedNames>
  <calcPr fullCalcOnLoad="1"/>
</workbook>
</file>

<file path=xl/sharedStrings.xml><?xml version="1.0" encoding="utf-8"?>
<sst xmlns="http://schemas.openxmlformats.org/spreadsheetml/2006/main" count="611" uniqueCount="197">
  <si>
    <t>/ENAW-6060</t>
  </si>
  <si>
    <t>/ENAW-6060-T66</t>
  </si>
  <si>
    <t>/ENAW-6082</t>
  </si>
  <si>
    <t>4HR 10</t>
  </si>
  <si>
    <t>4HR 12</t>
  </si>
  <si>
    <t>4HR 15</t>
  </si>
  <si>
    <t>4HR 20</t>
  </si>
  <si>
    <t>4HR 25</t>
  </si>
  <si>
    <t>4HR 30</t>
  </si>
  <si>
    <t>4HR 35</t>
  </si>
  <si>
    <t>4HR 40</t>
  </si>
  <si>
    <t>4HR 45 45</t>
  </si>
  <si>
    <t>4HR 80</t>
  </si>
  <si>
    <t>4HR 90</t>
  </si>
  <si>
    <t>6HR 17</t>
  </si>
  <si>
    <t>6HR 22</t>
  </si>
  <si>
    <t>6HR 27</t>
  </si>
  <si>
    <t>6HR 30</t>
  </si>
  <si>
    <t>6HR 41</t>
  </si>
  <si>
    <t>AW 6060-T66/EN</t>
  </si>
  <si>
    <t>BM</t>
  </si>
  <si>
    <t>I 100</t>
  </si>
  <si>
    <t>I 160</t>
  </si>
  <si>
    <t>IPE 120</t>
  </si>
  <si>
    <t>IPE 160</t>
  </si>
  <si>
    <t>KG</t>
  </si>
  <si>
    <t>KS</t>
  </si>
  <si>
    <t>L 40 40 4</t>
  </si>
  <si>
    <t>L 40 40 5</t>
  </si>
  <si>
    <t>L 50 50 5</t>
  </si>
  <si>
    <t>L 50 50 6</t>
  </si>
  <si>
    <t>L 80 60 8</t>
  </si>
  <si>
    <t>L 80 80 8</t>
  </si>
  <si>
    <t>M</t>
  </si>
  <si>
    <t>Měrná jednotka</t>
  </si>
  <si>
    <t>Název 2</t>
  </si>
  <si>
    <t>OBLOUK 90ST $108X3,6</t>
  </si>
  <si>
    <t>OBLOUK 90ST $159X4.5</t>
  </si>
  <si>
    <t>OBLOUK 90ST $219,1X6,3</t>
  </si>
  <si>
    <t>OBLOUK 90ST $60X3</t>
  </si>
  <si>
    <t>OBLOUK 90ST $70X3</t>
  </si>
  <si>
    <t>OBLOUK 90ST $76.1X2.9</t>
  </si>
  <si>
    <t>OBLOUK 90ST 60,3X2,9</t>
  </si>
  <si>
    <t>PR 4HR 25 25 2</t>
  </si>
  <si>
    <t>PR 4HR 25 25 3</t>
  </si>
  <si>
    <t>PR 4HR 40 4</t>
  </si>
  <si>
    <t>PR 4HR 40 40 2</t>
  </si>
  <si>
    <t>PR 4HR 40 40 3</t>
  </si>
  <si>
    <t>PR 4HR 40 40 4</t>
  </si>
  <si>
    <t>PR 4HR 50 4</t>
  </si>
  <si>
    <t>PR 4HR 50 50 3</t>
  </si>
  <si>
    <t>PR 4HR 60 60 3</t>
  </si>
  <si>
    <t>PR 4HR 80 80 3</t>
  </si>
  <si>
    <t>PR 4HR 80 80 5</t>
  </si>
  <si>
    <t>PR 4HR 80 80 8</t>
  </si>
  <si>
    <t>PR L 160 160 12</t>
  </si>
  <si>
    <t>PR OBD 120 80 5</t>
  </si>
  <si>
    <t>PR OBD 160 90 7,10</t>
  </si>
  <si>
    <t>PR OBD 200 100 5</t>
  </si>
  <si>
    <t>PR OBD 200 100 8</t>
  </si>
  <si>
    <t>PR OBD 200 120 10</t>
  </si>
  <si>
    <t>PR OBD 40 30 3</t>
  </si>
  <si>
    <t>PR OBD 40 40 2</t>
  </si>
  <si>
    <t>PR OBD 60 40 2</t>
  </si>
  <si>
    <t>PR OBD 60 40 3</t>
  </si>
  <si>
    <t>PR OBD 60 40 5</t>
  </si>
  <si>
    <t>PR OBD 80 60 3</t>
  </si>
  <si>
    <t>PR U 30 30 3</t>
  </si>
  <si>
    <t>S235JR</t>
  </si>
  <si>
    <t>S355J2G3C/EN10278/TAZ.H9</t>
  </si>
  <si>
    <t>ST 37-2 /DIN2917 / 4GO</t>
  </si>
  <si>
    <t>ST 37-2 /EN10025/10056-2</t>
  </si>
  <si>
    <t>TR 4HR 20 20 1,50</t>
  </si>
  <si>
    <t>U 100</t>
  </si>
  <si>
    <t>U 120</t>
  </si>
  <si>
    <t>U 140</t>
  </si>
  <si>
    <t>U 160</t>
  </si>
  <si>
    <t>U 180</t>
  </si>
  <si>
    <t>U 200</t>
  </si>
  <si>
    <t>U 260</t>
  </si>
  <si>
    <t>U 300</t>
  </si>
  <si>
    <t>U 50</t>
  </si>
  <si>
    <t>U 65</t>
  </si>
  <si>
    <t>U 80</t>
  </si>
  <si>
    <t>UE 100</t>
  </si>
  <si>
    <t>Číslo artiklu</t>
  </si>
  <si>
    <t>EN 10060</t>
  </si>
  <si>
    <t>11373.0</t>
  </si>
  <si>
    <t>Norma</t>
  </si>
  <si>
    <t>Jakost</t>
  </si>
  <si>
    <t>EN 10056</t>
  </si>
  <si>
    <t>S235</t>
  </si>
  <si>
    <t>ČSN 42 5541</t>
  </si>
  <si>
    <t>ČSN 42 5580</t>
  </si>
  <si>
    <t>42CRMO4</t>
  </si>
  <si>
    <t>ČSN 42 5545</t>
  </si>
  <si>
    <t>EN 10210</t>
  </si>
  <si>
    <t>EN 10219</t>
  </si>
  <si>
    <t>S275J0H</t>
  </si>
  <si>
    <t>QSTE 500</t>
  </si>
  <si>
    <t>S355</t>
  </si>
  <si>
    <t>ČSN 42 5570</t>
  </si>
  <si>
    <t>ČSN 42 5550</t>
  </si>
  <si>
    <t>ČSN 42 5571</t>
  </si>
  <si>
    <t>EN 10034</t>
  </si>
  <si>
    <t>EN 10219-1</t>
  </si>
  <si>
    <t>S235JRH</t>
  </si>
  <si>
    <t>S355J2H bezešvá</t>
  </si>
  <si>
    <t>EN 10219-1+2</t>
  </si>
  <si>
    <t>S355J2H</t>
  </si>
  <si>
    <t>Délka</t>
  </si>
  <si>
    <t>L 60 60 8</t>
  </si>
  <si>
    <t>L 30 30 3</t>
  </si>
  <si>
    <t>L 30 30 4</t>
  </si>
  <si>
    <t>4HR 50</t>
  </si>
  <si>
    <t>L 100 50 8</t>
  </si>
  <si>
    <t>L 50 30 4</t>
  </si>
  <si>
    <t>6HR 14</t>
  </si>
  <si>
    <t>PR OBD 60 20 3</t>
  </si>
  <si>
    <t>PR OBD 60 20 2</t>
  </si>
  <si>
    <t>PR OBD 80 40 4</t>
  </si>
  <si>
    <t>PR OBD 100 50 8</t>
  </si>
  <si>
    <t>PR OBD 140 80 6</t>
  </si>
  <si>
    <t>4HR 60</t>
  </si>
  <si>
    <t>PR OBD 100 60 5</t>
  </si>
  <si>
    <t>I 120</t>
  </si>
  <si>
    <t>S235JR+N</t>
  </si>
  <si>
    <t>ČSN EN 10059</t>
  </si>
  <si>
    <t>S355J2+N</t>
  </si>
  <si>
    <t>ČSN EN 10219</t>
  </si>
  <si>
    <t>S355JRH</t>
  </si>
  <si>
    <t>S275J2H</t>
  </si>
  <si>
    <t>C45E+QT</t>
  </si>
  <si>
    <t>ČSN EN 10056</t>
  </si>
  <si>
    <t>ČSN EN 10024</t>
  </si>
  <si>
    <t>DIN 1026</t>
  </si>
  <si>
    <t>ČSN EN 10210-1</t>
  </si>
  <si>
    <t>ALMGSI1</t>
  </si>
  <si>
    <t>EN AW 6060</t>
  </si>
  <si>
    <t>E335</t>
  </si>
  <si>
    <t>ČSN EN 10278</t>
  </si>
  <si>
    <t>11SMN28</t>
  </si>
  <si>
    <t>C45E+N</t>
  </si>
  <si>
    <t>X6CRNIMOTI17-12-2</t>
  </si>
  <si>
    <t>ČSN EN 10162</t>
  </si>
  <si>
    <t>ČSN EN 10253-1</t>
  </si>
  <si>
    <t>P235GH</t>
  </si>
  <si>
    <t>PR 4HR 140 140 8</t>
  </si>
  <si>
    <t>PR OBD 180 70 8</t>
  </si>
  <si>
    <t>PR OBD 100 40 5</t>
  </si>
  <si>
    <t>PR OBD 100 50 6</t>
  </si>
  <si>
    <t>PR OBD 80 60 4</t>
  </si>
  <si>
    <t>PR 4HR 80 80 4</t>
  </si>
  <si>
    <t>PR OBD 80 50 5</t>
  </si>
  <si>
    <t>PR 4HR 60 60 5</t>
  </si>
  <si>
    <t>PR OBD 60 40 4</t>
  </si>
  <si>
    <t>L 100 100 10</t>
  </si>
  <si>
    <t>L 50 30 5</t>
  </si>
  <si>
    <t>L 80 40 8</t>
  </si>
  <si>
    <t xml:space="preserve">L 35 35 6 </t>
  </si>
  <si>
    <t xml:space="preserve">4HR 100 </t>
  </si>
  <si>
    <t>PR C 15 28 2,30</t>
  </si>
  <si>
    <t>PR C 11 28 2</t>
  </si>
  <si>
    <t>PR 4HR 90 90 3</t>
  </si>
  <si>
    <t>PR 4HR 70 70 3</t>
  </si>
  <si>
    <t>PR OBD 50 30 3</t>
  </si>
  <si>
    <t>PR 4HR 50 50 4</t>
  </si>
  <si>
    <t>PR 4HR 50 50 5</t>
  </si>
  <si>
    <t>PR 4HR 60 60 4</t>
  </si>
  <si>
    <t>PR 4HR 160 10</t>
  </si>
  <si>
    <t>PR 4HR 100 100 8</t>
  </si>
  <si>
    <t>PR OBD 120 80 3</t>
  </si>
  <si>
    <t>PR 4HR 70 70 4</t>
  </si>
  <si>
    <t>PR 4HR 120 120 10</t>
  </si>
  <si>
    <t>PR OBD 80 40 6,30</t>
  </si>
  <si>
    <t>PR U 20 40 4</t>
  </si>
  <si>
    <t>L 120 120 12</t>
  </si>
  <si>
    <t>S355J2+N+C/EN10278/10277-2</t>
  </si>
  <si>
    <t>S235JRG2/ST37-2/EN10056-1</t>
  </si>
  <si>
    <t>OBLOUK 180 TYP5D 70x2,9 R=160MM</t>
  </si>
  <si>
    <t>P235GH-TC1</t>
  </si>
  <si>
    <t>S275J2G3</t>
  </si>
  <si>
    <t>T 30 30 4</t>
  </si>
  <si>
    <t>S235JR 11373.0</t>
  </si>
  <si>
    <t>Příloha č. 1 - Technická specifikace a ceník</t>
  </si>
  <si>
    <t>Rámcová smlouva č. 255/2013/V/3/3/ŘÚF - 150</t>
  </si>
  <si>
    <t>Veřejná zakázka: Dodávky profilové oceli</t>
  </si>
  <si>
    <t>Předpokládaný roční odběr</t>
  </si>
  <si>
    <t>Jednotková cena v Kč bez DPH/kg</t>
  </si>
  <si>
    <t>Nabídková cena v Kč bez DPH/kg</t>
  </si>
  <si>
    <t>Celková nabídková cena v Kč bez DPH</t>
  </si>
  <si>
    <t>Identifikační údaje:</t>
  </si>
  <si>
    <t>Název/jméno prodávajícího:</t>
  </si>
  <si>
    <t>IČ:</t>
  </si>
  <si>
    <t>Razítko a podpis osoby oprávněné jednat jménem či za prodávajícího:</t>
  </si>
  <si>
    <t>1.4301</t>
  </si>
  <si>
    <t xml:space="preserve">    Poznámka: pokud není explicitně udána délka profilu, má se za to, že se jedná o stadardní 6m délku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</si>
</sst>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"/>
    <numFmt numFmtId="173" formatCode="d\.m\.yyyy"/>
    <numFmt numFmtId="174" formatCode="##,###,##0.0########"/>
    <numFmt numFmtId="175" formatCode="########0.00######"/>
    <numFmt numFmtId="176" formatCode="#,###,###,##0.00###"/>
    <numFmt numFmtId="177" formatCode="#,###,###,##0.0#########"/>
    <numFmt numFmtId="178" formatCode="##0.00\%"/>
  </numFmts>
  <fonts count="48">
    <font>
      <sz val="10"/>
      <name val="Arial"/>
      <family val="0"/>
    </font>
    <font>
      <sz val="8"/>
      <name val="Arial"/>
      <family val="0"/>
    </font>
    <font>
      <b/>
      <sz val="11"/>
      <name val="Calibri"/>
      <family val="2"/>
    </font>
    <font>
      <b/>
      <sz val="9"/>
      <color indexed="12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57"/>
      <name val="Arial"/>
      <family val="2"/>
    </font>
    <font>
      <b/>
      <sz val="8"/>
      <color indexed="9"/>
      <name val="Arial"/>
      <family val="2"/>
    </font>
    <font>
      <b/>
      <sz val="10"/>
      <color indexed="12"/>
      <name val="Arial"/>
      <family val="2"/>
    </font>
    <font>
      <b/>
      <sz val="12"/>
      <name val="Arial CE"/>
      <family val="0"/>
    </font>
    <font>
      <sz val="9"/>
      <name val="Arial"/>
      <family val="2"/>
    </font>
    <font>
      <sz val="10"/>
      <color indexed="43"/>
      <name val="Arial CE"/>
      <family val="2"/>
    </font>
    <font>
      <sz val="10"/>
      <name val="Arial CE"/>
      <family val="2"/>
    </font>
    <font>
      <sz val="10"/>
      <color indexed="43"/>
      <name val="Arial"/>
      <family val="2"/>
    </font>
    <font>
      <sz val="11"/>
      <color indexed="13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" fontId="2" fillId="0" borderId="0" xfId="0" applyNumberFormat="1" applyFont="1" applyFill="1" applyAlignment="1">
      <alignment horizontal="left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4" fontId="1" fillId="34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left" vertical="center"/>
    </xf>
    <xf numFmtId="49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/>
    </xf>
    <xf numFmtId="0" fontId="1" fillId="33" borderId="12" xfId="0" applyFont="1" applyFill="1" applyBorder="1" applyAlignment="1" applyProtection="1">
      <alignment horizontal="center" vertical="center"/>
      <protection locked="0"/>
    </xf>
    <xf numFmtId="4" fontId="1" fillId="34" borderId="13" xfId="0" applyNumberFormat="1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 wrapText="1"/>
    </xf>
    <xf numFmtId="1" fontId="4" fillId="35" borderId="15" xfId="0" applyNumberFormat="1" applyFont="1" applyFill="1" applyBorder="1" applyAlignment="1">
      <alignment vertical="center"/>
    </xf>
    <xf numFmtId="0" fontId="5" fillId="35" borderId="16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left" vertical="center"/>
    </xf>
    <xf numFmtId="0" fontId="6" fillId="35" borderId="16" xfId="0" applyFont="1" applyFill="1" applyBorder="1" applyAlignment="1">
      <alignment horizontal="center" vertical="center"/>
    </xf>
    <xf numFmtId="3" fontId="7" fillId="36" borderId="16" xfId="0" applyNumberFormat="1" applyFont="1" applyFill="1" applyBorder="1" applyAlignment="1" applyProtection="1">
      <alignment horizontal="center" vertical="center"/>
      <protection/>
    </xf>
    <xf numFmtId="4" fontId="8" fillId="35" borderId="16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0" fillId="35" borderId="17" xfId="0" applyFont="1" applyFill="1" applyBorder="1" applyAlignment="1">
      <alignment/>
    </xf>
    <xf numFmtId="4" fontId="3" fillId="35" borderId="1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" fillId="33" borderId="20" xfId="0" applyFont="1" applyFill="1" applyBorder="1" applyAlignment="1" applyProtection="1">
      <alignment horizontal="center" vertical="center"/>
      <protection locked="0"/>
    </xf>
    <xf numFmtId="4" fontId="1" fillId="34" borderId="21" xfId="0" applyNumberFormat="1" applyFont="1" applyFill="1" applyBorder="1" applyAlignment="1" applyProtection="1">
      <alignment horizontal="center" vertical="center"/>
      <protection/>
    </xf>
    <xf numFmtId="1" fontId="0" fillId="0" borderId="22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 applyProtection="1">
      <alignment horizontal="left" vertical="center"/>
      <protection/>
    </xf>
    <xf numFmtId="0" fontId="13" fillId="34" borderId="24" xfId="0" applyFont="1" applyFill="1" applyBorder="1" applyAlignment="1" applyProtection="1">
      <alignment horizontal="left" vertical="center"/>
      <protection locked="0"/>
    </xf>
    <xf numFmtId="0" fontId="13" fillId="34" borderId="25" xfId="0" applyFont="1" applyFill="1" applyBorder="1" applyAlignment="1" applyProtection="1">
      <alignment horizontal="left" vertical="center"/>
      <protection locked="0"/>
    </xf>
    <xf numFmtId="0" fontId="13" fillId="34" borderId="26" xfId="0" applyFont="1" applyFill="1" applyBorder="1" applyAlignment="1" applyProtection="1">
      <alignment horizontal="left" vertical="center"/>
      <protection locked="0"/>
    </xf>
    <xf numFmtId="49" fontId="12" fillId="0" borderId="24" xfId="0" applyNumberFormat="1" applyFont="1" applyFill="1" applyBorder="1" applyAlignment="1" applyProtection="1">
      <alignment horizontal="left" vertical="center" wrapText="1"/>
      <protection/>
    </xf>
    <xf numFmtId="49" fontId="12" fillId="0" borderId="26" xfId="0" applyNumberFormat="1" applyFont="1" applyFill="1" applyBorder="1" applyAlignment="1" applyProtection="1">
      <alignment horizontal="left" vertical="center" wrapText="1"/>
      <protection/>
    </xf>
    <xf numFmtId="1" fontId="2" fillId="0" borderId="0" xfId="0" applyNumberFormat="1" applyFont="1" applyFill="1" applyAlignment="1">
      <alignment horizontal="left"/>
    </xf>
    <xf numFmtId="49" fontId="9" fillId="0" borderId="0" xfId="0" applyNumberFormat="1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8C8C8"/>
      <rgbColor rgb="00EBEBEB"/>
      <rgbColor rgb="00B0C4DE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66"/>
  <sheetViews>
    <sheetView tabSelected="1" zoomScalePageLayoutView="0" workbookViewId="0" topLeftCell="C1">
      <selection activeCell="F22" sqref="F22"/>
    </sheetView>
  </sheetViews>
  <sheetFormatPr defaultColWidth="9.140625" defaultRowHeight="12.75"/>
  <cols>
    <col min="1" max="1" width="1.421875" style="3" customWidth="1"/>
    <col min="2" max="2" width="21.00390625" style="2" customWidth="1"/>
    <col min="3" max="3" width="39.140625" style="1" customWidth="1"/>
    <col min="4" max="4" width="16.00390625" style="1" customWidth="1"/>
    <col min="5" max="5" width="31.421875" style="1" customWidth="1"/>
    <col min="6" max="6" width="32.57421875" style="1" customWidth="1"/>
    <col min="7" max="7" width="13.8515625" style="1" bestFit="1" customWidth="1"/>
    <col min="8" max="8" width="13.140625" style="1" customWidth="1"/>
    <col min="9" max="9" width="13.140625" style="3" customWidth="1"/>
    <col min="10" max="10" width="16.8515625" style="3" customWidth="1"/>
    <col min="11" max="16384" width="9.140625" style="3" customWidth="1"/>
  </cols>
  <sheetData>
    <row r="2" spans="2:6" ht="15">
      <c r="B2" s="41" t="s">
        <v>186</v>
      </c>
      <c r="C2" s="41"/>
      <c r="D2" s="41"/>
      <c r="E2" s="41"/>
      <c r="F2" s="41"/>
    </row>
    <row r="3" spans="2:6" ht="15">
      <c r="B3" s="4" t="s">
        <v>185</v>
      </c>
      <c r="C3" s="5"/>
      <c r="D3" s="5"/>
      <c r="E3" s="5"/>
      <c r="F3" s="5"/>
    </row>
    <row r="4" spans="2:6" ht="15">
      <c r="B4" s="4" t="s">
        <v>184</v>
      </c>
      <c r="C4" s="5"/>
      <c r="D4" s="6"/>
      <c r="E4" s="5"/>
      <c r="F4" s="5"/>
    </row>
    <row r="5" ht="13.5" thickBot="1"/>
    <row r="6" spans="2:10" ht="34.5" customHeight="1" thickBot="1">
      <c r="B6" s="14" t="s">
        <v>85</v>
      </c>
      <c r="C6" s="14" t="s">
        <v>35</v>
      </c>
      <c r="D6" s="34" t="s">
        <v>110</v>
      </c>
      <c r="E6" s="34" t="s">
        <v>89</v>
      </c>
      <c r="F6" s="34" t="s">
        <v>88</v>
      </c>
      <c r="G6" s="14" t="s">
        <v>34</v>
      </c>
      <c r="H6" s="15" t="s">
        <v>187</v>
      </c>
      <c r="I6" s="23" t="s">
        <v>188</v>
      </c>
      <c r="J6" s="23" t="s">
        <v>189</v>
      </c>
    </row>
    <row r="7" spans="2:10" ht="12.75">
      <c r="B7" s="26">
        <v>132111089400</v>
      </c>
      <c r="C7" s="27" t="s">
        <v>5</v>
      </c>
      <c r="D7" s="27"/>
      <c r="E7" s="27" t="s">
        <v>126</v>
      </c>
      <c r="F7" s="27" t="s">
        <v>127</v>
      </c>
      <c r="G7" s="27" t="s">
        <v>25</v>
      </c>
      <c r="H7" s="27">
        <v>60</v>
      </c>
      <c r="I7" s="28"/>
      <c r="J7" s="29" t="str">
        <f>IF(I7="","Doplň hodnotu",H7*I7)</f>
        <v>Doplň hodnotu</v>
      </c>
    </row>
    <row r="8" spans="2:10" ht="12.75">
      <c r="B8" s="30">
        <v>132111089600</v>
      </c>
      <c r="C8" s="22" t="s">
        <v>6</v>
      </c>
      <c r="D8" s="22">
        <v>6000</v>
      </c>
      <c r="E8" s="22" t="s">
        <v>68</v>
      </c>
      <c r="F8" s="22" t="s">
        <v>86</v>
      </c>
      <c r="G8" s="22" t="s">
        <v>25</v>
      </c>
      <c r="H8" s="22">
        <v>677</v>
      </c>
      <c r="I8" s="7"/>
      <c r="J8" s="8" t="str">
        <f aca="true" t="shared" si="0" ref="J8:J51">IF(I8="","Doplň hodnotu",H8*I8)</f>
        <v>Doplň hodnotu</v>
      </c>
    </row>
    <row r="9" spans="2:10" ht="12.75">
      <c r="B9" s="30">
        <v>132111089900</v>
      </c>
      <c r="C9" s="22" t="s">
        <v>7</v>
      </c>
      <c r="D9" s="22"/>
      <c r="E9" s="22" t="s">
        <v>126</v>
      </c>
      <c r="F9" s="22" t="s">
        <v>127</v>
      </c>
      <c r="G9" s="22" t="s">
        <v>25</v>
      </c>
      <c r="H9" s="22">
        <v>146</v>
      </c>
      <c r="I9" s="7"/>
      <c r="J9" s="8" t="str">
        <f t="shared" si="0"/>
        <v>Doplň hodnotu</v>
      </c>
    </row>
    <row r="10" spans="2:10" ht="12.75">
      <c r="B10" s="30">
        <v>132111096200</v>
      </c>
      <c r="C10" s="22" t="s">
        <v>6</v>
      </c>
      <c r="D10" s="22"/>
      <c r="E10" s="22" t="s">
        <v>128</v>
      </c>
      <c r="F10" s="22" t="s">
        <v>127</v>
      </c>
      <c r="G10" s="22" t="s">
        <v>25</v>
      </c>
      <c r="H10" s="22">
        <v>188</v>
      </c>
      <c r="I10" s="7"/>
      <c r="J10" s="8" t="str">
        <f t="shared" si="0"/>
        <v>Doplň hodnotu</v>
      </c>
    </row>
    <row r="11" spans="2:10" ht="12.75">
      <c r="B11" s="30">
        <v>132111180000</v>
      </c>
      <c r="C11" s="22" t="s">
        <v>169</v>
      </c>
      <c r="D11" s="22"/>
      <c r="E11" s="22" t="s">
        <v>130</v>
      </c>
      <c r="F11" s="22" t="s">
        <v>129</v>
      </c>
      <c r="G11" s="22" t="s">
        <v>25</v>
      </c>
      <c r="H11" s="22">
        <v>675</v>
      </c>
      <c r="I11" s="7"/>
      <c r="J11" s="8" t="str">
        <f t="shared" si="0"/>
        <v>Doplň hodnotu</v>
      </c>
    </row>
    <row r="12" spans="2:10" ht="12.75">
      <c r="B12" s="30">
        <v>132111327000</v>
      </c>
      <c r="C12" s="22" t="s">
        <v>53</v>
      </c>
      <c r="D12" s="22"/>
      <c r="E12" s="22" t="s">
        <v>2</v>
      </c>
      <c r="F12" s="22"/>
      <c r="G12" s="22" t="s">
        <v>33</v>
      </c>
      <c r="H12" s="22">
        <v>6</v>
      </c>
      <c r="I12" s="7"/>
      <c r="J12" s="8" t="str">
        <f t="shared" si="0"/>
        <v>Doplň hodnotu</v>
      </c>
    </row>
    <row r="13" spans="2:10" ht="12.75">
      <c r="B13" s="30">
        <v>132112006300</v>
      </c>
      <c r="C13" s="22" t="s">
        <v>55</v>
      </c>
      <c r="D13" s="22"/>
      <c r="E13" s="22" t="s">
        <v>91</v>
      </c>
      <c r="F13" s="22" t="s">
        <v>90</v>
      </c>
      <c r="G13" s="22" t="s">
        <v>25</v>
      </c>
      <c r="H13" s="22">
        <v>1075</v>
      </c>
      <c r="I13" s="7"/>
      <c r="J13" s="8" t="str">
        <f t="shared" si="0"/>
        <v>Doplň hodnotu</v>
      </c>
    </row>
    <row r="14" spans="2:10" ht="12.75">
      <c r="B14" s="30">
        <v>132112006400</v>
      </c>
      <c r="C14" s="22" t="s">
        <v>116</v>
      </c>
      <c r="D14" s="22">
        <v>3000</v>
      </c>
      <c r="E14" s="22">
        <v>11343</v>
      </c>
      <c r="F14" s="22" t="s">
        <v>95</v>
      </c>
      <c r="G14" s="22" t="s">
        <v>25</v>
      </c>
      <c r="H14" s="22">
        <v>66</v>
      </c>
      <c r="I14" s="7"/>
      <c r="J14" s="8" t="str">
        <f t="shared" si="0"/>
        <v>Doplň hodnotu</v>
      </c>
    </row>
    <row r="15" spans="2:10" ht="12.75">
      <c r="B15" s="30">
        <v>132112106700</v>
      </c>
      <c r="C15" s="22" t="s">
        <v>112</v>
      </c>
      <c r="D15" s="22">
        <v>6000</v>
      </c>
      <c r="E15" s="22" t="s">
        <v>87</v>
      </c>
      <c r="F15" s="22" t="s">
        <v>92</v>
      </c>
      <c r="G15" s="22" t="s">
        <v>25</v>
      </c>
      <c r="H15" s="22">
        <v>54</v>
      </c>
      <c r="I15" s="7"/>
      <c r="J15" s="8" t="str">
        <f t="shared" si="0"/>
        <v>Doplň hodnotu</v>
      </c>
    </row>
    <row r="16" spans="2:10" ht="12.75">
      <c r="B16" s="30">
        <v>132112106800</v>
      </c>
      <c r="C16" s="22" t="s">
        <v>113</v>
      </c>
      <c r="D16" s="22">
        <v>6000</v>
      </c>
      <c r="E16" s="22" t="s">
        <v>87</v>
      </c>
      <c r="F16" s="22" t="s">
        <v>92</v>
      </c>
      <c r="G16" s="22" t="s">
        <v>25</v>
      </c>
      <c r="H16" s="22">
        <v>4699</v>
      </c>
      <c r="I16" s="7"/>
      <c r="J16" s="8" t="str">
        <f t="shared" si="0"/>
        <v>Doplň hodnotu</v>
      </c>
    </row>
    <row r="17" spans="2:10" ht="12.75">
      <c r="B17" s="30">
        <v>132112107200</v>
      </c>
      <c r="C17" s="22" t="s">
        <v>27</v>
      </c>
      <c r="D17" s="22"/>
      <c r="E17" s="22" t="s">
        <v>87</v>
      </c>
      <c r="F17" s="22" t="s">
        <v>92</v>
      </c>
      <c r="G17" s="22" t="s">
        <v>25</v>
      </c>
      <c r="H17" s="22">
        <v>117</v>
      </c>
      <c r="I17" s="7"/>
      <c r="J17" s="8" t="str">
        <f t="shared" si="0"/>
        <v>Doplň hodnotu</v>
      </c>
    </row>
    <row r="18" spans="2:10" ht="12.75">
      <c r="B18" s="30">
        <v>132112107300</v>
      </c>
      <c r="C18" s="22" t="s">
        <v>28</v>
      </c>
      <c r="D18" s="22"/>
      <c r="E18" s="22" t="s">
        <v>87</v>
      </c>
      <c r="F18" s="22" t="s">
        <v>92</v>
      </c>
      <c r="G18" s="22" t="s">
        <v>25</v>
      </c>
      <c r="H18" s="22">
        <v>60</v>
      </c>
      <c r="I18" s="7"/>
      <c r="J18" s="8" t="str">
        <f t="shared" si="0"/>
        <v>Doplň hodnotu</v>
      </c>
    </row>
    <row r="19" spans="2:10" ht="12.75">
      <c r="B19" s="30">
        <v>132112116000</v>
      </c>
      <c r="C19" s="22" t="s">
        <v>182</v>
      </c>
      <c r="D19" s="22"/>
      <c r="E19" s="22" t="s">
        <v>183</v>
      </c>
      <c r="F19" s="22" t="s">
        <v>93</v>
      </c>
      <c r="G19" s="22" t="s">
        <v>25</v>
      </c>
      <c r="H19" s="22">
        <v>6</v>
      </c>
      <c r="I19" s="7"/>
      <c r="J19" s="8" t="str">
        <f t="shared" si="0"/>
        <v>Doplň hodnotu</v>
      </c>
    </row>
    <row r="20" spans="2:10" ht="12.75">
      <c r="B20" s="30">
        <v>132112119800</v>
      </c>
      <c r="C20" s="22" t="s">
        <v>43</v>
      </c>
      <c r="D20" s="22"/>
      <c r="E20" s="22" t="s">
        <v>106</v>
      </c>
      <c r="F20" s="22" t="s">
        <v>136</v>
      </c>
      <c r="G20" s="22" t="s">
        <v>25</v>
      </c>
      <c r="H20" s="22">
        <v>24</v>
      </c>
      <c r="I20" s="7"/>
      <c r="J20" s="8" t="str">
        <f t="shared" si="0"/>
        <v>Doplň hodnotu</v>
      </c>
    </row>
    <row r="21" spans="2:10" ht="12.75">
      <c r="B21" s="30">
        <v>132112120700</v>
      </c>
      <c r="C21" s="22" t="s">
        <v>47</v>
      </c>
      <c r="D21" s="22"/>
      <c r="E21" s="22" t="s">
        <v>106</v>
      </c>
      <c r="F21" s="22" t="s">
        <v>136</v>
      </c>
      <c r="G21" s="22" t="s">
        <v>25</v>
      </c>
      <c r="H21" s="22">
        <v>84</v>
      </c>
      <c r="I21" s="7"/>
      <c r="J21" s="8" t="str">
        <f t="shared" si="0"/>
        <v>Doplň hodnotu</v>
      </c>
    </row>
    <row r="22" spans="2:10" ht="12.75">
      <c r="B22" s="30">
        <v>132112120800</v>
      </c>
      <c r="C22" s="22" t="s">
        <v>64</v>
      </c>
      <c r="D22" s="22"/>
      <c r="E22" s="22" t="s">
        <v>106</v>
      </c>
      <c r="F22" s="22" t="s">
        <v>136</v>
      </c>
      <c r="G22" s="22" t="s">
        <v>25</v>
      </c>
      <c r="H22" s="22">
        <v>78</v>
      </c>
      <c r="I22" s="7"/>
      <c r="J22" s="8" t="str">
        <f t="shared" si="0"/>
        <v>Doplň hodnotu</v>
      </c>
    </row>
    <row r="23" spans="2:10" ht="12.75">
      <c r="B23" s="30">
        <v>132112121200</v>
      </c>
      <c r="C23" s="22" t="s">
        <v>50</v>
      </c>
      <c r="D23" s="22"/>
      <c r="E23" s="22" t="s">
        <v>106</v>
      </c>
      <c r="F23" s="22" t="s">
        <v>136</v>
      </c>
      <c r="G23" s="22" t="s">
        <v>25</v>
      </c>
      <c r="H23" s="22">
        <v>54</v>
      </c>
      <c r="I23" s="7"/>
      <c r="J23" s="8" t="str">
        <f t="shared" si="0"/>
        <v>Doplň hodnotu</v>
      </c>
    </row>
    <row r="24" spans="2:10" ht="12.75">
      <c r="B24" s="30">
        <v>132112121700</v>
      </c>
      <c r="C24" s="22" t="s">
        <v>62</v>
      </c>
      <c r="D24" s="22"/>
      <c r="E24" s="22" t="s">
        <v>106</v>
      </c>
      <c r="F24" s="22" t="s">
        <v>136</v>
      </c>
      <c r="G24" s="22" t="s">
        <v>25</v>
      </c>
      <c r="H24" s="22">
        <v>54</v>
      </c>
      <c r="I24" s="7"/>
      <c r="J24" s="8" t="str">
        <f t="shared" si="0"/>
        <v>Doplň hodnotu</v>
      </c>
    </row>
    <row r="25" spans="2:10" ht="12.75">
      <c r="B25" s="30">
        <v>132112123600</v>
      </c>
      <c r="C25" s="22" t="s">
        <v>63</v>
      </c>
      <c r="D25" s="22"/>
      <c r="E25" s="22" t="s">
        <v>106</v>
      </c>
      <c r="F25" s="22" t="s">
        <v>136</v>
      </c>
      <c r="G25" s="22" t="s">
        <v>25</v>
      </c>
      <c r="H25" s="22">
        <v>1000</v>
      </c>
      <c r="I25" s="7"/>
      <c r="J25" s="8" t="str">
        <f t="shared" si="0"/>
        <v>Doplň hodnotu</v>
      </c>
    </row>
    <row r="26" spans="2:10" ht="12.75">
      <c r="B26" s="30">
        <v>132112123700</v>
      </c>
      <c r="C26" s="22" t="s">
        <v>65</v>
      </c>
      <c r="D26" s="22"/>
      <c r="E26" s="22" t="s">
        <v>106</v>
      </c>
      <c r="F26" s="22" t="s">
        <v>136</v>
      </c>
      <c r="G26" s="22" t="s">
        <v>33</v>
      </c>
      <c r="H26" s="22">
        <v>6</v>
      </c>
      <c r="I26" s="7"/>
      <c r="J26" s="8" t="str">
        <f t="shared" si="0"/>
        <v>Doplň hodnotu</v>
      </c>
    </row>
    <row r="27" spans="2:10" ht="12.75">
      <c r="B27" s="30">
        <v>132112126500</v>
      </c>
      <c r="C27" s="22" t="s">
        <v>165</v>
      </c>
      <c r="D27" s="22">
        <v>6000</v>
      </c>
      <c r="E27" s="22" t="s">
        <v>106</v>
      </c>
      <c r="F27" s="22" t="s">
        <v>136</v>
      </c>
      <c r="G27" s="22" t="s">
        <v>25</v>
      </c>
      <c r="H27" s="22">
        <v>42</v>
      </c>
      <c r="I27" s="7"/>
      <c r="J27" s="8" t="str">
        <f t="shared" si="0"/>
        <v>Doplň hodnotu</v>
      </c>
    </row>
    <row r="28" spans="2:10" ht="12.75">
      <c r="B28" s="30">
        <v>132112128500</v>
      </c>
      <c r="C28" s="22" t="s">
        <v>44</v>
      </c>
      <c r="D28" s="22"/>
      <c r="E28" s="22" t="s">
        <v>106</v>
      </c>
      <c r="F28" s="22" t="s">
        <v>136</v>
      </c>
      <c r="G28" s="22" t="s">
        <v>25</v>
      </c>
      <c r="H28" s="22">
        <v>48</v>
      </c>
      <c r="I28" s="7"/>
      <c r="J28" s="8" t="str">
        <f t="shared" si="0"/>
        <v>Doplň hodnotu</v>
      </c>
    </row>
    <row r="29" spans="2:10" ht="12.75">
      <c r="B29" s="30">
        <v>132112137100</v>
      </c>
      <c r="C29" s="22" t="s">
        <v>61</v>
      </c>
      <c r="D29" s="22">
        <v>6000</v>
      </c>
      <c r="E29" s="22" t="s">
        <v>106</v>
      </c>
      <c r="F29" s="22" t="s">
        <v>136</v>
      </c>
      <c r="G29" s="22" t="s">
        <v>25</v>
      </c>
      <c r="H29" s="22">
        <v>24</v>
      </c>
      <c r="I29" s="7"/>
      <c r="J29" s="8" t="str">
        <f t="shared" si="0"/>
        <v>Doplň hodnotu</v>
      </c>
    </row>
    <row r="30" spans="2:10" ht="12.75">
      <c r="B30" s="30">
        <v>132112137300</v>
      </c>
      <c r="C30" s="22" t="s">
        <v>166</v>
      </c>
      <c r="D30" s="22">
        <v>6000</v>
      </c>
      <c r="E30" s="22" t="s">
        <v>106</v>
      </c>
      <c r="F30" s="22" t="s">
        <v>136</v>
      </c>
      <c r="G30" s="22" t="s">
        <v>25</v>
      </c>
      <c r="H30" s="22">
        <v>597</v>
      </c>
      <c r="I30" s="7"/>
      <c r="J30" s="8" t="str">
        <f t="shared" si="0"/>
        <v>Doplň hodnotu</v>
      </c>
    </row>
    <row r="31" spans="2:10" ht="12.75">
      <c r="B31" s="30">
        <v>132112139100</v>
      </c>
      <c r="C31" s="22" t="s">
        <v>167</v>
      </c>
      <c r="D31" s="22">
        <v>6000</v>
      </c>
      <c r="E31" s="22" t="s">
        <v>106</v>
      </c>
      <c r="F31" s="22" t="s">
        <v>136</v>
      </c>
      <c r="G31" s="22" t="s">
        <v>25</v>
      </c>
      <c r="H31" s="22">
        <v>787</v>
      </c>
      <c r="I31" s="7"/>
      <c r="J31" s="8" t="str">
        <f t="shared" si="0"/>
        <v>Doplň hodnotu</v>
      </c>
    </row>
    <row r="32" spans="2:10" ht="12.75">
      <c r="B32" s="30">
        <v>132112139400</v>
      </c>
      <c r="C32" s="22" t="s">
        <v>49</v>
      </c>
      <c r="D32" s="22"/>
      <c r="E32" s="22" t="s">
        <v>181</v>
      </c>
      <c r="F32" s="22"/>
      <c r="G32" s="22" t="s">
        <v>25</v>
      </c>
      <c r="H32" s="22">
        <v>1922</v>
      </c>
      <c r="I32" s="7"/>
      <c r="J32" s="8" t="str">
        <f t="shared" si="0"/>
        <v>Doplň hodnotu</v>
      </c>
    </row>
    <row r="33" spans="2:10" ht="12.75">
      <c r="B33" s="30">
        <v>132112139500</v>
      </c>
      <c r="C33" s="22" t="s">
        <v>164</v>
      </c>
      <c r="D33" s="22">
        <v>6000</v>
      </c>
      <c r="E33" s="22" t="s">
        <v>106</v>
      </c>
      <c r="F33" s="22" t="s">
        <v>136</v>
      </c>
      <c r="G33" s="22" t="s">
        <v>25</v>
      </c>
      <c r="H33" s="22">
        <v>36</v>
      </c>
      <c r="I33" s="7"/>
      <c r="J33" s="8" t="str">
        <f t="shared" si="0"/>
        <v>Doplň hodnotu</v>
      </c>
    </row>
    <row r="34" spans="2:10" ht="12.75">
      <c r="B34" s="30">
        <v>132112140000</v>
      </c>
      <c r="C34" s="22" t="s">
        <v>66</v>
      </c>
      <c r="D34" s="22"/>
      <c r="E34" s="22" t="s">
        <v>106</v>
      </c>
      <c r="F34" s="22" t="s">
        <v>136</v>
      </c>
      <c r="G34" s="22" t="s">
        <v>25</v>
      </c>
      <c r="H34" s="22">
        <v>481</v>
      </c>
      <c r="I34" s="7"/>
      <c r="J34" s="8" t="str">
        <f t="shared" si="0"/>
        <v>Doplň hodnotu</v>
      </c>
    </row>
    <row r="35" spans="2:10" ht="12.75">
      <c r="B35" s="30">
        <v>132112141000</v>
      </c>
      <c r="C35" s="22" t="s">
        <v>168</v>
      </c>
      <c r="D35" s="22">
        <v>6000</v>
      </c>
      <c r="E35" s="22" t="s">
        <v>106</v>
      </c>
      <c r="F35" s="22" t="s">
        <v>136</v>
      </c>
      <c r="G35" s="22" t="s">
        <v>25</v>
      </c>
      <c r="H35" s="22">
        <v>82</v>
      </c>
      <c r="I35" s="7"/>
      <c r="J35" s="8" t="str">
        <f t="shared" si="0"/>
        <v>Doplň hodnotu</v>
      </c>
    </row>
    <row r="36" spans="2:10" ht="12.75">
      <c r="B36" s="30">
        <v>132112142000</v>
      </c>
      <c r="C36" s="22" t="s">
        <v>52</v>
      </c>
      <c r="D36" s="22"/>
      <c r="E36" s="22" t="s">
        <v>106</v>
      </c>
      <c r="F36" s="22" t="s">
        <v>136</v>
      </c>
      <c r="G36" s="22" t="s">
        <v>25</v>
      </c>
      <c r="H36" s="22">
        <v>709</v>
      </c>
      <c r="I36" s="7"/>
      <c r="J36" s="8" t="str">
        <f t="shared" si="0"/>
        <v>Doplň hodnotu</v>
      </c>
    </row>
    <row r="37" spans="2:10" ht="12.75">
      <c r="B37" s="30">
        <v>132112143600</v>
      </c>
      <c r="C37" s="22" t="s">
        <v>163</v>
      </c>
      <c r="D37" s="22">
        <v>6000</v>
      </c>
      <c r="E37" s="22" t="s">
        <v>106</v>
      </c>
      <c r="F37" s="22" t="s">
        <v>136</v>
      </c>
      <c r="G37" s="22" t="s">
        <v>33</v>
      </c>
      <c r="H37" s="22">
        <v>18</v>
      </c>
      <c r="I37" s="7"/>
      <c r="J37" s="8" t="str">
        <f t="shared" si="0"/>
        <v>Doplň hodnotu</v>
      </c>
    </row>
    <row r="38" spans="2:10" ht="12.75">
      <c r="B38" s="30">
        <v>132112160000</v>
      </c>
      <c r="C38" s="22" t="s">
        <v>46</v>
      </c>
      <c r="D38" s="22"/>
      <c r="E38" s="22" t="s">
        <v>106</v>
      </c>
      <c r="F38" s="22" t="s">
        <v>136</v>
      </c>
      <c r="G38" s="22" t="s">
        <v>25</v>
      </c>
      <c r="H38" s="22">
        <v>2010</v>
      </c>
      <c r="I38" s="7"/>
      <c r="J38" s="8" t="str">
        <f t="shared" si="0"/>
        <v>Doplň hodnotu</v>
      </c>
    </row>
    <row r="39" spans="2:10" ht="12.75">
      <c r="B39" s="30">
        <v>132112160200</v>
      </c>
      <c r="C39" s="22" t="s">
        <v>48</v>
      </c>
      <c r="D39" s="22"/>
      <c r="E39" s="22" t="s">
        <v>106</v>
      </c>
      <c r="F39" s="22" t="s">
        <v>136</v>
      </c>
      <c r="G39" s="22" t="s">
        <v>25</v>
      </c>
      <c r="H39" s="22">
        <v>155</v>
      </c>
      <c r="I39" s="7"/>
      <c r="J39" s="8" t="str">
        <f t="shared" si="0"/>
        <v>Doplň hodnotu</v>
      </c>
    </row>
    <row r="40" spans="2:10" ht="12.75">
      <c r="B40" s="30">
        <v>132112160900</v>
      </c>
      <c r="C40" s="22" t="s">
        <v>118</v>
      </c>
      <c r="D40" s="22">
        <v>6000</v>
      </c>
      <c r="E40" s="22" t="s">
        <v>106</v>
      </c>
      <c r="F40" s="22" t="s">
        <v>136</v>
      </c>
      <c r="G40" s="22" t="s">
        <v>25</v>
      </c>
      <c r="H40" s="22">
        <v>287</v>
      </c>
      <c r="I40" s="7"/>
      <c r="J40" s="8" t="str">
        <f t="shared" si="0"/>
        <v>Doplň hodnotu</v>
      </c>
    </row>
    <row r="41" spans="2:10" ht="12.75">
      <c r="B41" s="30">
        <v>132112166100</v>
      </c>
      <c r="C41" s="22" t="s">
        <v>119</v>
      </c>
      <c r="D41" s="22">
        <v>6000</v>
      </c>
      <c r="E41" s="22" t="s">
        <v>106</v>
      </c>
      <c r="F41" s="22" t="s">
        <v>136</v>
      </c>
      <c r="G41" s="22" t="s">
        <v>25</v>
      </c>
      <c r="H41" s="22">
        <v>435</v>
      </c>
      <c r="I41" s="7"/>
      <c r="J41" s="8" t="str">
        <f t="shared" si="0"/>
        <v>Doplň hodnotu</v>
      </c>
    </row>
    <row r="42" spans="2:10" ht="12.75">
      <c r="B42" s="30">
        <v>132112168600</v>
      </c>
      <c r="C42" s="22" t="s">
        <v>120</v>
      </c>
      <c r="D42" s="22">
        <v>6000</v>
      </c>
      <c r="E42" s="22" t="s">
        <v>106</v>
      </c>
      <c r="F42" s="22" t="s">
        <v>136</v>
      </c>
      <c r="G42" s="22" t="s">
        <v>25</v>
      </c>
      <c r="H42" s="22">
        <v>159</v>
      </c>
      <c r="I42" s="7"/>
      <c r="J42" s="8" t="str">
        <f t="shared" si="0"/>
        <v>Doplň hodnotu</v>
      </c>
    </row>
    <row r="43" spans="2:10" ht="12.75">
      <c r="B43" s="30">
        <v>132112170000</v>
      </c>
      <c r="C43" s="22" t="s">
        <v>51</v>
      </c>
      <c r="D43" s="22"/>
      <c r="E43" s="22" t="s">
        <v>106</v>
      </c>
      <c r="F43" s="22" t="s">
        <v>136</v>
      </c>
      <c r="G43" s="22" t="s">
        <v>25</v>
      </c>
      <c r="H43" s="22">
        <v>66</v>
      </c>
      <c r="I43" s="7"/>
      <c r="J43" s="8" t="str">
        <f t="shared" si="0"/>
        <v>Doplň hodnotu</v>
      </c>
    </row>
    <row r="44" spans="2:10" ht="12.75">
      <c r="B44" s="30">
        <v>132112250400</v>
      </c>
      <c r="C44" s="22" t="s">
        <v>121</v>
      </c>
      <c r="D44" s="22">
        <v>6000</v>
      </c>
      <c r="E44" s="22" t="s">
        <v>106</v>
      </c>
      <c r="F44" s="22" t="s">
        <v>136</v>
      </c>
      <c r="G44" s="22" t="s">
        <v>33</v>
      </c>
      <c r="H44" s="22">
        <v>12</v>
      </c>
      <c r="I44" s="7"/>
      <c r="J44" s="8" t="str">
        <f t="shared" si="0"/>
        <v>Doplň hodnotu</v>
      </c>
    </row>
    <row r="45" spans="2:10" ht="12.75">
      <c r="B45" s="30">
        <v>132112500800</v>
      </c>
      <c r="C45" s="22" t="s">
        <v>162</v>
      </c>
      <c r="D45" s="22">
        <v>3000</v>
      </c>
      <c r="E45" s="22" t="s">
        <v>68</v>
      </c>
      <c r="F45" s="22" t="s">
        <v>144</v>
      </c>
      <c r="G45" s="22" t="s">
        <v>33</v>
      </c>
      <c r="H45" s="22">
        <v>60</v>
      </c>
      <c r="I45" s="7"/>
      <c r="J45" s="8" t="str">
        <f t="shared" si="0"/>
        <v>Doplň hodnotu</v>
      </c>
    </row>
    <row r="46" spans="2:10" ht="12.75">
      <c r="B46" s="30">
        <v>132112501500</v>
      </c>
      <c r="C46" s="22" t="s">
        <v>161</v>
      </c>
      <c r="D46" s="22">
        <v>6000</v>
      </c>
      <c r="E46" s="22" t="s">
        <v>70</v>
      </c>
      <c r="F46" s="22"/>
      <c r="G46" s="22" t="s">
        <v>33</v>
      </c>
      <c r="H46" s="22">
        <v>36</v>
      </c>
      <c r="I46" s="7"/>
      <c r="J46" s="8" t="str">
        <f t="shared" si="0"/>
        <v>Doplň hodnotu</v>
      </c>
    </row>
    <row r="47" spans="2:10" ht="12.75">
      <c r="B47" s="30">
        <v>132112631700</v>
      </c>
      <c r="C47" s="22" t="s">
        <v>124</v>
      </c>
      <c r="D47" s="22">
        <v>6000</v>
      </c>
      <c r="E47" s="22" t="s">
        <v>109</v>
      </c>
      <c r="F47" s="22" t="s">
        <v>136</v>
      </c>
      <c r="G47" s="22" t="s">
        <v>25</v>
      </c>
      <c r="H47" s="22">
        <v>72</v>
      </c>
      <c r="I47" s="7"/>
      <c r="J47" s="8" t="str">
        <f t="shared" si="0"/>
        <v>Doplň hodnotu</v>
      </c>
    </row>
    <row r="48" spans="2:10" ht="12.75">
      <c r="B48" s="30">
        <v>132113049000</v>
      </c>
      <c r="C48" s="22" t="s">
        <v>175</v>
      </c>
      <c r="D48" s="22"/>
      <c r="E48" s="22" t="s">
        <v>1</v>
      </c>
      <c r="F48" s="22"/>
      <c r="G48" s="22" t="s">
        <v>26</v>
      </c>
      <c r="H48" s="22">
        <v>1</v>
      </c>
      <c r="I48" s="7"/>
      <c r="J48" s="8" t="str">
        <f t="shared" si="0"/>
        <v>Doplň hodnotu</v>
      </c>
    </row>
    <row r="49" spans="2:10" ht="12.75">
      <c r="B49" s="30">
        <v>132113051000</v>
      </c>
      <c r="C49" s="22" t="s">
        <v>67</v>
      </c>
      <c r="D49" s="22"/>
      <c r="E49" s="22" t="s">
        <v>19</v>
      </c>
      <c r="F49" s="22"/>
      <c r="G49" s="22" t="s">
        <v>20</v>
      </c>
      <c r="H49" s="22">
        <v>12</v>
      </c>
      <c r="I49" s="7"/>
      <c r="J49" s="8" t="str">
        <f t="shared" si="0"/>
        <v>Doplň hodnotu</v>
      </c>
    </row>
    <row r="50" spans="2:10" ht="12.75">
      <c r="B50" s="30">
        <v>132121189500</v>
      </c>
      <c r="C50" s="22" t="s">
        <v>114</v>
      </c>
      <c r="D50" s="22">
        <v>6000</v>
      </c>
      <c r="E50" s="22" t="s">
        <v>132</v>
      </c>
      <c r="F50" s="22" t="s">
        <v>127</v>
      </c>
      <c r="G50" s="22" t="s">
        <v>25</v>
      </c>
      <c r="H50" s="22">
        <v>123</v>
      </c>
      <c r="I50" s="7"/>
      <c r="J50" s="8" t="str">
        <f t="shared" si="0"/>
        <v>Doplň hodnotu</v>
      </c>
    </row>
    <row r="51" spans="2:10" ht="12.75">
      <c r="B51" s="30">
        <v>133111039800</v>
      </c>
      <c r="C51" s="22" t="s">
        <v>9</v>
      </c>
      <c r="D51" s="22"/>
      <c r="E51" s="22" t="s">
        <v>126</v>
      </c>
      <c r="F51" s="22" t="s">
        <v>127</v>
      </c>
      <c r="G51" s="22" t="s">
        <v>25</v>
      </c>
      <c r="H51" s="22">
        <v>29</v>
      </c>
      <c r="I51" s="7"/>
      <c r="J51" s="8" t="str">
        <f t="shared" si="0"/>
        <v>Doplň hodnotu</v>
      </c>
    </row>
    <row r="52" spans="2:10" ht="12.75">
      <c r="B52" s="30">
        <v>133111041200</v>
      </c>
      <c r="C52" s="22" t="s">
        <v>10</v>
      </c>
      <c r="D52" s="22"/>
      <c r="E52" s="22" t="s">
        <v>126</v>
      </c>
      <c r="F52" s="22" t="s">
        <v>127</v>
      </c>
      <c r="G52" s="22" t="s">
        <v>25</v>
      </c>
      <c r="H52" s="22">
        <v>78</v>
      </c>
      <c r="I52" s="7"/>
      <c r="J52" s="8" t="str">
        <f>IF(I52="","Doplň hodnotu",H52*I52)</f>
        <v>Doplň hodnotu</v>
      </c>
    </row>
    <row r="53" spans="2:10" ht="12.75">
      <c r="B53" s="30">
        <v>133111046500</v>
      </c>
      <c r="C53" s="22" t="s">
        <v>8</v>
      </c>
      <c r="D53" s="22"/>
      <c r="E53" s="22" t="s">
        <v>128</v>
      </c>
      <c r="F53" s="22" t="s">
        <v>127</v>
      </c>
      <c r="G53" s="22" t="s">
        <v>25</v>
      </c>
      <c r="H53" s="22">
        <v>221</v>
      </c>
      <c r="I53" s="7"/>
      <c r="J53" s="8" t="str">
        <f aca="true" t="shared" si="1" ref="J53:J96">IF(I53="","Doplň hodnotu",H53*I53)</f>
        <v>Doplň hodnotu</v>
      </c>
    </row>
    <row r="54" spans="2:10" ht="12.75">
      <c r="B54" s="30">
        <v>133111047000</v>
      </c>
      <c r="C54" s="22" t="s">
        <v>9</v>
      </c>
      <c r="D54" s="22"/>
      <c r="E54" s="22" t="s">
        <v>128</v>
      </c>
      <c r="F54" s="22" t="s">
        <v>127</v>
      </c>
      <c r="G54" s="22" t="s">
        <v>25</v>
      </c>
      <c r="H54" s="22">
        <v>176</v>
      </c>
      <c r="I54" s="7"/>
      <c r="J54" s="8" t="str">
        <f t="shared" si="1"/>
        <v>Doplň hodnotu</v>
      </c>
    </row>
    <row r="55" spans="2:10" ht="12.75">
      <c r="B55" s="30">
        <v>133111047700</v>
      </c>
      <c r="C55" s="22" t="s">
        <v>10</v>
      </c>
      <c r="D55" s="22"/>
      <c r="E55" s="22" t="s">
        <v>128</v>
      </c>
      <c r="F55" s="22" t="s">
        <v>127</v>
      </c>
      <c r="G55" s="22" t="s">
        <v>25</v>
      </c>
      <c r="H55" s="22">
        <v>440</v>
      </c>
      <c r="I55" s="7"/>
      <c r="J55" s="8" t="str">
        <f t="shared" si="1"/>
        <v>Doplň hodnotu</v>
      </c>
    </row>
    <row r="56" spans="2:10" ht="12.75">
      <c r="B56" s="30">
        <v>133111048300</v>
      </c>
      <c r="C56" s="22" t="s">
        <v>114</v>
      </c>
      <c r="D56" s="22">
        <v>6000</v>
      </c>
      <c r="E56" s="22" t="s">
        <v>128</v>
      </c>
      <c r="F56" s="22" t="s">
        <v>127</v>
      </c>
      <c r="G56" s="22" t="s">
        <v>25</v>
      </c>
      <c r="H56" s="22">
        <v>136</v>
      </c>
      <c r="I56" s="7"/>
      <c r="J56" s="8" t="str">
        <f t="shared" si="1"/>
        <v>Doplň hodnotu</v>
      </c>
    </row>
    <row r="57" spans="2:10" ht="12.75">
      <c r="B57" s="30">
        <v>133111048500</v>
      </c>
      <c r="C57" s="22" t="s">
        <v>123</v>
      </c>
      <c r="D57" s="22">
        <v>6000</v>
      </c>
      <c r="E57" s="22" t="s">
        <v>128</v>
      </c>
      <c r="F57" s="22" t="s">
        <v>127</v>
      </c>
      <c r="G57" s="22" t="s">
        <v>25</v>
      </c>
      <c r="H57" s="22">
        <v>1911</v>
      </c>
      <c r="I57" s="7"/>
      <c r="J57" s="8" t="str">
        <f t="shared" si="1"/>
        <v>Doplň hodnotu</v>
      </c>
    </row>
    <row r="58" spans="2:10" ht="12.75">
      <c r="B58" s="30">
        <v>133111049500</v>
      </c>
      <c r="C58" s="22" t="s">
        <v>12</v>
      </c>
      <c r="D58" s="22"/>
      <c r="E58" s="22" t="s">
        <v>128</v>
      </c>
      <c r="F58" s="22" t="s">
        <v>127</v>
      </c>
      <c r="G58" s="22" t="s">
        <v>25</v>
      </c>
      <c r="H58" s="22">
        <v>306</v>
      </c>
      <c r="I58" s="7"/>
      <c r="J58" s="8" t="str">
        <f t="shared" si="1"/>
        <v>Doplň hodnotu</v>
      </c>
    </row>
    <row r="59" spans="2:10" ht="12.75">
      <c r="B59" s="30">
        <v>133111049700</v>
      </c>
      <c r="C59" s="22" t="s">
        <v>13</v>
      </c>
      <c r="D59" s="22"/>
      <c r="E59" s="22" t="s">
        <v>128</v>
      </c>
      <c r="F59" s="22" t="s">
        <v>127</v>
      </c>
      <c r="G59" s="22" t="s">
        <v>25</v>
      </c>
      <c r="H59" s="22">
        <v>407</v>
      </c>
      <c r="I59" s="7"/>
      <c r="J59" s="8" t="str">
        <f t="shared" si="1"/>
        <v>Doplň hodnotu</v>
      </c>
    </row>
    <row r="60" spans="2:10" ht="12.75">
      <c r="B60" s="30">
        <v>133111049800</v>
      </c>
      <c r="C60" s="22" t="s">
        <v>160</v>
      </c>
      <c r="D60" s="22">
        <v>6000</v>
      </c>
      <c r="E60" s="22" t="s">
        <v>128</v>
      </c>
      <c r="F60" s="22" t="s">
        <v>127</v>
      </c>
      <c r="G60" s="22" t="s">
        <v>25</v>
      </c>
      <c r="H60" s="22">
        <v>490</v>
      </c>
      <c r="I60" s="7"/>
      <c r="J60" s="8" t="str">
        <f t="shared" si="1"/>
        <v>Doplň hodnotu</v>
      </c>
    </row>
    <row r="61" spans="2:10" ht="12.75">
      <c r="B61" s="30">
        <v>133112010000</v>
      </c>
      <c r="C61" s="22" t="s">
        <v>159</v>
      </c>
      <c r="D61" s="22">
        <v>6000</v>
      </c>
      <c r="E61" s="22" t="s">
        <v>106</v>
      </c>
      <c r="F61" s="22" t="s">
        <v>133</v>
      </c>
      <c r="G61" s="22" t="s">
        <v>25</v>
      </c>
      <c r="H61" s="22">
        <v>840</v>
      </c>
      <c r="I61" s="7"/>
      <c r="J61" s="8" t="str">
        <f t="shared" si="1"/>
        <v>Doplň hodnotu</v>
      </c>
    </row>
    <row r="62" spans="2:10" ht="12.75">
      <c r="B62" s="30">
        <v>133112015000</v>
      </c>
      <c r="C62" s="22" t="s">
        <v>158</v>
      </c>
      <c r="D62" s="22">
        <v>6000</v>
      </c>
      <c r="E62" s="22" t="s">
        <v>106</v>
      </c>
      <c r="F62" s="22" t="s">
        <v>133</v>
      </c>
      <c r="G62" s="22" t="s">
        <v>25</v>
      </c>
      <c r="H62" s="22">
        <v>680</v>
      </c>
      <c r="I62" s="7"/>
      <c r="J62" s="8" t="str">
        <f t="shared" si="1"/>
        <v>Doplň hodnotu</v>
      </c>
    </row>
    <row r="63" spans="2:10" ht="12.75">
      <c r="B63" s="30">
        <v>133112054300</v>
      </c>
      <c r="C63" s="22" t="s">
        <v>157</v>
      </c>
      <c r="D63" s="22">
        <v>6000</v>
      </c>
      <c r="E63" s="22" t="s">
        <v>71</v>
      </c>
      <c r="F63" s="22"/>
      <c r="G63" s="22" t="s">
        <v>33</v>
      </c>
      <c r="H63" s="22">
        <v>24</v>
      </c>
      <c r="I63" s="7"/>
      <c r="J63" s="8" t="str">
        <f t="shared" si="1"/>
        <v>Doplň hodnotu</v>
      </c>
    </row>
    <row r="64" spans="2:10" ht="12.75">
      <c r="B64" s="30">
        <v>133112054400</v>
      </c>
      <c r="C64" s="22" t="s">
        <v>176</v>
      </c>
      <c r="D64" s="22">
        <v>6000</v>
      </c>
      <c r="E64" s="22" t="s">
        <v>178</v>
      </c>
      <c r="F64" s="22"/>
      <c r="G64" s="22" t="s">
        <v>25</v>
      </c>
      <c r="H64" s="22">
        <v>6</v>
      </c>
      <c r="I64" s="7"/>
      <c r="J64" s="8" t="str">
        <f t="shared" si="1"/>
        <v>Doplň hodnotu</v>
      </c>
    </row>
    <row r="65" spans="2:10" ht="12.75">
      <c r="B65" s="30">
        <v>133112054600</v>
      </c>
      <c r="C65" s="22" t="s">
        <v>29</v>
      </c>
      <c r="D65" s="22"/>
      <c r="E65" s="22" t="s">
        <v>68</v>
      </c>
      <c r="F65" s="22" t="s">
        <v>133</v>
      </c>
      <c r="G65" s="22" t="s">
        <v>25</v>
      </c>
      <c r="H65" s="22">
        <v>144</v>
      </c>
      <c r="I65" s="7"/>
      <c r="J65" s="8" t="str">
        <f t="shared" si="1"/>
        <v>Doplň hodnotu</v>
      </c>
    </row>
    <row r="66" spans="2:10" ht="12.75">
      <c r="B66" s="30">
        <v>133112054700</v>
      </c>
      <c r="C66" s="22" t="s">
        <v>30</v>
      </c>
      <c r="D66" s="22"/>
      <c r="E66" s="22" t="s">
        <v>68</v>
      </c>
      <c r="F66" s="22" t="s">
        <v>133</v>
      </c>
      <c r="G66" s="22" t="s">
        <v>25</v>
      </c>
      <c r="H66" s="22">
        <v>110</v>
      </c>
      <c r="I66" s="7"/>
      <c r="J66" s="8" t="str">
        <f t="shared" si="1"/>
        <v>Doplň hodnotu</v>
      </c>
    </row>
    <row r="67" spans="2:10" ht="12.75">
      <c r="B67" s="30">
        <v>133112054900</v>
      </c>
      <c r="C67" s="22" t="s">
        <v>111</v>
      </c>
      <c r="D67" s="22">
        <v>6000</v>
      </c>
      <c r="E67" s="22">
        <v>11373</v>
      </c>
      <c r="F67" s="22" t="s">
        <v>92</v>
      </c>
      <c r="G67" s="22" t="s">
        <v>25</v>
      </c>
      <c r="H67" s="22">
        <v>220</v>
      </c>
      <c r="I67" s="7"/>
      <c r="J67" s="8" t="str">
        <f t="shared" si="1"/>
        <v>Doplň hodnotu</v>
      </c>
    </row>
    <row r="68" spans="2:10" ht="12.75">
      <c r="B68" s="30">
        <v>133112056100</v>
      </c>
      <c r="C68" s="22" t="s">
        <v>32</v>
      </c>
      <c r="D68" s="22"/>
      <c r="E68" s="22" t="s">
        <v>87</v>
      </c>
      <c r="F68" s="22" t="s">
        <v>92</v>
      </c>
      <c r="G68" s="22" t="s">
        <v>25</v>
      </c>
      <c r="H68" s="22">
        <v>58</v>
      </c>
      <c r="I68" s="7"/>
      <c r="J68" s="8" t="str">
        <f t="shared" si="1"/>
        <v>Doplň hodnotu</v>
      </c>
    </row>
    <row r="69" spans="2:10" ht="12.75">
      <c r="B69" s="30">
        <v>133112056900</v>
      </c>
      <c r="C69" s="22" t="s">
        <v>28</v>
      </c>
      <c r="D69" s="22"/>
      <c r="E69" s="22" t="s">
        <v>87</v>
      </c>
      <c r="F69" s="22" t="s">
        <v>92</v>
      </c>
      <c r="G69" s="22" t="s">
        <v>25</v>
      </c>
      <c r="H69" s="22">
        <v>20</v>
      </c>
      <c r="I69" s="7"/>
      <c r="J69" s="8" t="str">
        <f t="shared" si="1"/>
        <v>Doplň hodnotu</v>
      </c>
    </row>
    <row r="70" spans="2:10" ht="12.75">
      <c r="B70" s="30">
        <v>133112057500</v>
      </c>
      <c r="C70" s="22" t="s">
        <v>31</v>
      </c>
      <c r="D70" s="22"/>
      <c r="E70" s="22" t="s">
        <v>87</v>
      </c>
      <c r="F70" s="22" t="s">
        <v>95</v>
      </c>
      <c r="G70" s="22" t="s">
        <v>25</v>
      </c>
      <c r="H70" s="22">
        <v>193</v>
      </c>
      <c r="I70" s="7"/>
      <c r="J70" s="8" t="str">
        <f t="shared" si="1"/>
        <v>Doplň hodnotu</v>
      </c>
    </row>
    <row r="71" spans="2:10" ht="12.75">
      <c r="B71" s="30">
        <v>133112058600</v>
      </c>
      <c r="C71" s="22" t="s">
        <v>115</v>
      </c>
      <c r="D71" s="22">
        <v>6000</v>
      </c>
      <c r="E71" s="22">
        <v>11375</v>
      </c>
      <c r="F71" s="22" t="s">
        <v>95</v>
      </c>
      <c r="G71" s="22" t="s">
        <v>25</v>
      </c>
      <c r="H71" s="22">
        <v>55</v>
      </c>
      <c r="I71" s="7"/>
      <c r="J71" s="8" t="str">
        <f t="shared" si="1"/>
        <v>Doplň hodnotu</v>
      </c>
    </row>
    <row r="72" spans="2:10" ht="12.75">
      <c r="B72" s="30">
        <v>133112058900</v>
      </c>
      <c r="C72" s="22" t="s">
        <v>156</v>
      </c>
      <c r="D72" s="22">
        <v>6000</v>
      </c>
      <c r="E72" s="22" t="s">
        <v>137</v>
      </c>
      <c r="F72" s="22" t="s">
        <v>138</v>
      </c>
      <c r="G72" s="22" t="s">
        <v>25</v>
      </c>
      <c r="H72" s="22">
        <v>94</v>
      </c>
      <c r="I72" s="7"/>
      <c r="J72" s="8" t="str">
        <f t="shared" si="1"/>
        <v>Doplň hodnotu</v>
      </c>
    </row>
    <row r="73" spans="2:10" ht="12.75">
      <c r="B73" s="30">
        <v>133112060600</v>
      </c>
      <c r="C73" s="22" t="s">
        <v>54</v>
      </c>
      <c r="D73" s="22"/>
      <c r="E73" s="22" t="s">
        <v>109</v>
      </c>
      <c r="F73" s="22" t="s">
        <v>136</v>
      </c>
      <c r="G73" s="22" t="s">
        <v>33</v>
      </c>
      <c r="H73" s="22">
        <v>48</v>
      </c>
      <c r="I73" s="7"/>
      <c r="J73" s="8" t="str">
        <f t="shared" si="1"/>
        <v>Doplň hodnotu</v>
      </c>
    </row>
    <row r="74" spans="2:10" ht="12.75">
      <c r="B74" s="30">
        <v>133112062000</v>
      </c>
      <c r="C74" s="22" t="s">
        <v>170</v>
      </c>
      <c r="D74" s="22">
        <v>6000</v>
      </c>
      <c r="E74" s="22" t="s">
        <v>106</v>
      </c>
      <c r="F74" s="22" t="s">
        <v>129</v>
      </c>
      <c r="G74" s="22" t="s">
        <v>25</v>
      </c>
      <c r="H74" s="22">
        <v>820</v>
      </c>
      <c r="I74" s="7"/>
      <c r="J74" s="8" t="str">
        <f t="shared" si="1"/>
        <v>Doplň hodnotu</v>
      </c>
    </row>
    <row r="75" spans="2:10" ht="12.75">
      <c r="B75" s="30">
        <v>133112062600</v>
      </c>
      <c r="C75" s="22" t="s">
        <v>56</v>
      </c>
      <c r="D75" s="22"/>
      <c r="E75" s="22" t="s">
        <v>106</v>
      </c>
      <c r="F75" s="22" t="s">
        <v>136</v>
      </c>
      <c r="G75" s="22" t="s">
        <v>25</v>
      </c>
      <c r="H75" s="22">
        <v>173</v>
      </c>
      <c r="I75" s="7"/>
      <c r="J75" s="8" t="str">
        <f t="shared" si="1"/>
        <v>Doplň hodnotu</v>
      </c>
    </row>
    <row r="76" spans="2:10" ht="12.75">
      <c r="B76" s="30">
        <v>133112062900</v>
      </c>
      <c r="C76" s="22" t="s">
        <v>171</v>
      </c>
      <c r="D76" s="22">
        <v>6000</v>
      </c>
      <c r="E76" s="22" t="s">
        <v>106</v>
      </c>
      <c r="F76" s="22" t="s">
        <v>136</v>
      </c>
      <c r="G76" s="22" t="s">
        <v>25</v>
      </c>
      <c r="H76" s="22">
        <v>160</v>
      </c>
      <c r="I76" s="7"/>
      <c r="J76" s="8" t="str">
        <f t="shared" si="1"/>
        <v>Doplň hodnotu</v>
      </c>
    </row>
    <row r="77" spans="2:10" ht="12.75">
      <c r="B77" s="30">
        <v>133112074000</v>
      </c>
      <c r="C77" s="22" t="s">
        <v>155</v>
      </c>
      <c r="D77" s="22">
        <v>6000</v>
      </c>
      <c r="E77" s="22" t="s">
        <v>106</v>
      </c>
      <c r="F77" s="22" t="s">
        <v>136</v>
      </c>
      <c r="G77" s="22" t="s">
        <v>33</v>
      </c>
      <c r="H77" s="22">
        <v>153</v>
      </c>
      <c r="I77" s="7"/>
      <c r="J77" s="8" t="str">
        <f t="shared" si="1"/>
        <v>Doplň hodnotu</v>
      </c>
    </row>
    <row r="78" spans="2:10" ht="12.75">
      <c r="B78" s="30">
        <v>133112074700</v>
      </c>
      <c r="C78" s="22" t="s">
        <v>154</v>
      </c>
      <c r="D78" s="22">
        <v>6000</v>
      </c>
      <c r="E78" s="22" t="s">
        <v>106</v>
      </c>
      <c r="F78" s="22" t="s">
        <v>136</v>
      </c>
      <c r="G78" s="22" t="s">
        <v>33</v>
      </c>
      <c r="H78" s="22">
        <v>36</v>
      </c>
      <c r="I78" s="7"/>
      <c r="J78" s="8" t="str">
        <f t="shared" si="1"/>
        <v>Doplň hodnotu</v>
      </c>
    </row>
    <row r="79" spans="2:10" ht="12.75">
      <c r="B79" s="30">
        <v>133112075100</v>
      </c>
      <c r="C79" s="22" t="s">
        <v>172</v>
      </c>
      <c r="D79" s="22">
        <v>6000</v>
      </c>
      <c r="E79" s="22" t="s">
        <v>106</v>
      </c>
      <c r="F79" s="22" t="s">
        <v>136</v>
      </c>
      <c r="G79" s="22" t="s">
        <v>33</v>
      </c>
      <c r="H79" s="22">
        <v>150</v>
      </c>
      <c r="I79" s="7"/>
      <c r="J79" s="8" t="str">
        <f t="shared" si="1"/>
        <v>Doplň hodnotu</v>
      </c>
    </row>
    <row r="80" spans="2:10" ht="12.75">
      <c r="B80" s="30">
        <v>133112076000</v>
      </c>
      <c r="C80" s="22" t="s">
        <v>153</v>
      </c>
      <c r="D80" s="22">
        <v>1500</v>
      </c>
      <c r="E80" s="22" t="s">
        <v>106</v>
      </c>
      <c r="F80" s="22" t="s">
        <v>136</v>
      </c>
      <c r="G80" s="22" t="s">
        <v>33</v>
      </c>
      <c r="H80" s="22">
        <v>6</v>
      </c>
      <c r="I80" s="7"/>
      <c r="J80" s="8" t="str">
        <f t="shared" si="1"/>
        <v>Doplň hodnotu</v>
      </c>
    </row>
    <row r="81" spans="2:10" ht="13.5" customHeight="1">
      <c r="B81" s="30">
        <v>133112077100</v>
      </c>
      <c r="C81" s="22" t="s">
        <v>152</v>
      </c>
      <c r="D81" s="22">
        <v>6000</v>
      </c>
      <c r="E81" s="22" t="s">
        <v>106</v>
      </c>
      <c r="F81" s="22" t="s">
        <v>136</v>
      </c>
      <c r="G81" s="22" t="s">
        <v>33</v>
      </c>
      <c r="H81" s="22">
        <v>160</v>
      </c>
      <c r="I81" s="7"/>
      <c r="J81" s="8" t="str">
        <f t="shared" si="1"/>
        <v>Doplň hodnotu</v>
      </c>
    </row>
    <row r="82" spans="2:10" ht="12.75">
      <c r="B82" s="30">
        <v>133112077200</v>
      </c>
      <c r="C82" s="22" t="s">
        <v>53</v>
      </c>
      <c r="D82" s="22">
        <v>6000</v>
      </c>
      <c r="E82" s="22" t="s">
        <v>106</v>
      </c>
      <c r="F82" s="22" t="s">
        <v>136</v>
      </c>
      <c r="G82" s="22" t="s">
        <v>33</v>
      </c>
      <c r="H82" s="22">
        <v>84</v>
      </c>
      <c r="I82" s="7"/>
      <c r="J82" s="8" t="str">
        <f t="shared" si="1"/>
        <v>Doplň hodnotu</v>
      </c>
    </row>
    <row r="83" spans="2:10" ht="12.75">
      <c r="B83" s="30">
        <v>133112082000</v>
      </c>
      <c r="C83" s="22" t="s">
        <v>173</v>
      </c>
      <c r="D83" s="22">
        <v>5800</v>
      </c>
      <c r="E83" s="22" t="s">
        <v>109</v>
      </c>
      <c r="F83" s="22" t="s">
        <v>136</v>
      </c>
      <c r="G83" s="22" t="s">
        <v>33</v>
      </c>
      <c r="H83" s="22">
        <v>18</v>
      </c>
      <c r="I83" s="7"/>
      <c r="J83" s="8" t="str">
        <f t="shared" si="1"/>
        <v>Doplň hodnotu</v>
      </c>
    </row>
    <row r="84" spans="2:10" ht="12.75">
      <c r="B84" s="30">
        <v>133112085000</v>
      </c>
      <c r="C84" s="22" t="s">
        <v>60</v>
      </c>
      <c r="D84" s="22">
        <v>6000</v>
      </c>
      <c r="E84" s="22" t="s">
        <v>109</v>
      </c>
      <c r="F84" s="22" t="s">
        <v>136</v>
      </c>
      <c r="G84" s="22" t="s">
        <v>33</v>
      </c>
      <c r="H84" s="22">
        <v>55</v>
      </c>
      <c r="I84" s="7"/>
      <c r="J84" s="8" t="str">
        <f t="shared" si="1"/>
        <v>Doplň hodnotu</v>
      </c>
    </row>
    <row r="85" spans="2:10" ht="12.75">
      <c r="B85" s="30">
        <v>133112086000</v>
      </c>
      <c r="C85" s="22" t="s">
        <v>45</v>
      </c>
      <c r="D85" s="22"/>
      <c r="E85" s="22" t="s">
        <v>131</v>
      </c>
      <c r="F85" s="22" t="s">
        <v>136</v>
      </c>
      <c r="G85" s="22" t="s">
        <v>25</v>
      </c>
      <c r="H85" s="22">
        <v>535</v>
      </c>
      <c r="I85" s="7"/>
      <c r="J85" s="8" t="str">
        <f t="shared" si="1"/>
        <v>Doplň hodnotu</v>
      </c>
    </row>
    <row r="86" spans="2:10" ht="12.75">
      <c r="B86" s="30">
        <v>133112087000</v>
      </c>
      <c r="C86" s="22" t="s">
        <v>49</v>
      </c>
      <c r="D86" s="22"/>
      <c r="E86" s="22" t="s">
        <v>131</v>
      </c>
      <c r="F86" s="22" t="s">
        <v>136</v>
      </c>
      <c r="G86" s="22" t="s">
        <v>33</v>
      </c>
      <c r="H86" s="22">
        <v>294</v>
      </c>
      <c r="I86" s="7"/>
      <c r="J86" s="8" t="str">
        <f t="shared" si="1"/>
        <v>Doplň hodnotu</v>
      </c>
    </row>
    <row r="87" spans="2:10" ht="12.75">
      <c r="B87" s="30">
        <v>133112181000</v>
      </c>
      <c r="C87" s="22" t="s">
        <v>174</v>
      </c>
      <c r="D87" s="22">
        <v>6000</v>
      </c>
      <c r="E87" s="22" t="s">
        <v>106</v>
      </c>
      <c r="F87" s="22" t="s">
        <v>136</v>
      </c>
      <c r="G87" s="22" t="s">
        <v>33</v>
      </c>
      <c r="H87" s="22">
        <v>6</v>
      </c>
      <c r="I87" s="7"/>
      <c r="J87" s="8" t="str">
        <f t="shared" si="1"/>
        <v>Doplň hodnotu</v>
      </c>
    </row>
    <row r="88" spans="2:10" ht="12.75">
      <c r="B88" s="30">
        <v>133112250000</v>
      </c>
      <c r="C88" s="22" t="s">
        <v>151</v>
      </c>
      <c r="D88" s="22">
        <v>6000</v>
      </c>
      <c r="E88" s="22" t="s">
        <v>106</v>
      </c>
      <c r="F88" s="22" t="s">
        <v>136</v>
      </c>
      <c r="G88" s="22" t="s">
        <v>33</v>
      </c>
      <c r="H88" s="22">
        <v>30</v>
      </c>
      <c r="I88" s="7"/>
      <c r="J88" s="8" t="str">
        <f t="shared" si="1"/>
        <v>Doplň hodnotu</v>
      </c>
    </row>
    <row r="89" spans="2:10" ht="12.75">
      <c r="B89" s="30">
        <v>133112268000</v>
      </c>
      <c r="C89" s="22" t="s">
        <v>121</v>
      </c>
      <c r="D89" s="22">
        <v>6000</v>
      </c>
      <c r="E89" s="22" t="s">
        <v>109</v>
      </c>
      <c r="F89" s="22" t="s">
        <v>96</v>
      </c>
      <c r="G89" s="22" t="s">
        <v>33</v>
      </c>
      <c r="H89" s="22">
        <v>54</v>
      </c>
      <c r="I89" s="7"/>
      <c r="J89" s="8" t="str">
        <f t="shared" si="1"/>
        <v>Doplň hodnotu</v>
      </c>
    </row>
    <row r="90" spans="2:10" ht="12.75">
      <c r="B90" s="30">
        <v>133112269300</v>
      </c>
      <c r="C90" s="22" t="s">
        <v>150</v>
      </c>
      <c r="D90" s="22">
        <v>6000</v>
      </c>
      <c r="E90" s="22" t="s">
        <v>98</v>
      </c>
      <c r="F90" s="22" t="s">
        <v>97</v>
      </c>
      <c r="G90" s="22" t="s">
        <v>33</v>
      </c>
      <c r="H90" s="22">
        <v>1404</v>
      </c>
      <c r="I90" s="7"/>
      <c r="J90" s="8" t="str">
        <f t="shared" si="1"/>
        <v>Doplň hodnotu</v>
      </c>
    </row>
    <row r="91" spans="2:10" ht="12.75">
      <c r="B91" s="30">
        <v>133112400100</v>
      </c>
      <c r="C91" s="22" t="s">
        <v>149</v>
      </c>
      <c r="D91" s="22">
        <v>3000</v>
      </c>
      <c r="E91" s="22" t="s">
        <v>99</v>
      </c>
      <c r="F91" s="22" t="s">
        <v>136</v>
      </c>
      <c r="G91" s="22" t="s">
        <v>33</v>
      </c>
      <c r="H91" s="22">
        <v>180</v>
      </c>
      <c r="I91" s="7"/>
      <c r="J91" s="8" t="str">
        <f t="shared" si="1"/>
        <v>Doplň hodnotu</v>
      </c>
    </row>
    <row r="92" spans="2:10" ht="12.75">
      <c r="B92" s="30">
        <v>133112490000</v>
      </c>
      <c r="C92" s="22" t="s">
        <v>48</v>
      </c>
      <c r="D92" s="22">
        <v>3000</v>
      </c>
      <c r="E92" s="22" t="s">
        <v>109</v>
      </c>
      <c r="F92" s="22" t="s">
        <v>136</v>
      </c>
      <c r="G92" s="22" t="s">
        <v>33</v>
      </c>
      <c r="H92" s="22">
        <v>42</v>
      </c>
      <c r="I92" s="7"/>
      <c r="J92" s="8" t="str">
        <f t="shared" si="1"/>
        <v>Doplň hodnotu</v>
      </c>
    </row>
    <row r="93" spans="2:10" ht="12.75">
      <c r="B93" s="30">
        <v>133112490600</v>
      </c>
      <c r="C93" s="22" t="s">
        <v>168</v>
      </c>
      <c r="D93" s="22">
        <v>3000</v>
      </c>
      <c r="E93" s="22" t="s">
        <v>109</v>
      </c>
      <c r="F93" s="22" t="s">
        <v>136</v>
      </c>
      <c r="G93" s="22" t="s">
        <v>33</v>
      </c>
      <c r="H93" s="22">
        <v>48</v>
      </c>
      <c r="I93" s="7"/>
      <c r="J93" s="8" t="str">
        <f t="shared" si="1"/>
        <v>Doplň hodnotu</v>
      </c>
    </row>
    <row r="94" spans="2:10" ht="12.75">
      <c r="B94" s="30">
        <v>133112494800</v>
      </c>
      <c r="C94" s="22" t="s">
        <v>57</v>
      </c>
      <c r="D94" s="22"/>
      <c r="E94" s="22" t="s">
        <v>107</v>
      </c>
      <c r="F94" s="22" t="s">
        <v>96</v>
      </c>
      <c r="G94" s="22" t="s">
        <v>33</v>
      </c>
      <c r="H94" s="22">
        <v>42</v>
      </c>
      <c r="I94" s="7"/>
      <c r="J94" s="8" t="str">
        <f t="shared" si="1"/>
        <v>Doplň hodnotu</v>
      </c>
    </row>
    <row r="95" spans="2:10" ht="12.75">
      <c r="B95" s="30">
        <v>133112495100</v>
      </c>
      <c r="C95" s="22" t="s">
        <v>148</v>
      </c>
      <c r="D95" s="22">
        <v>6000</v>
      </c>
      <c r="E95" s="22" t="s">
        <v>109</v>
      </c>
      <c r="F95" s="22" t="s">
        <v>108</v>
      </c>
      <c r="G95" s="22" t="s">
        <v>33</v>
      </c>
      <c r="H95" s="22">
        <v>5142</v>
      </c>
      <c r="I95" s="7"/>
      <c r="J95" s="8" t="str">
        <f t="shared" si="1"/>
        <v>Doplň hodnotu</v>
      </c>
    </row>
    <row r="96" spans="2:10" ht="12.75">
      <c r="B96" s="30">
        <v>133112495500</v>
      </c>
      <c r="C96" s="22" t="s">
        <v>58</v>
      </c>
      <c r="D96" s="22"/>
      <c r="E96" s="22" t="s">
        <v>106</v>
      </c>
      <c r="F96" s="22" t="s">
        <v>105</v>
      </c>
      <c r="G96" s="22" t="s">
        <v>33</v>
      </c>
      <c r="H96" s="22">
        <v>12</v>
      </c>
      <c r="I96" s="7"/>
      <c r="J96" s="8" t="str">
        <f t="shared" si="1"/>
        <v>Doplň hodnotu</v>
      </c>
    </row>
    <row r="97" spans="2:10" ht="12.75">
      <c r="B97" s="30">
        <v>133112495600</v>
      </c>
      <c r="C97" s="22" t="s">
        <v>59</v>
      </c>
      <c r="D97" s="22"/>
      <c r="E97" s="22" t="s">
        <v>106</v>
      </c>
      <c r="F97" s="22" t="s">
        <v>105</v>
      </c>
      <c r="G97" s="22" t="s">
        <v>33</v>
      </c>
      <c r="H97" s="22">
        <v>6</v>
      </c>
      <c r="I97" s="7"/>
      <c r="J97" s="8" t="str">
        <f>IF(I97="","Doplň hodnotu",H97*I97)</f>
        <v>Doplň hodnotu</v>
      </c>
    </row>
    <row r="98" spans="2:10" ht="12.75">
      <c r="B98" s="30">
        <v>133112495700</v>
      </c>
      <c r="C98" s="22" t="s">
        <v>60</v>
      </c>
      <c r="D98" s="22"/>
      <c r="E98" s="22" t="s">
        <v>107</v>
      </c>
      <c r="F98" s="22" t="s">
        <v>96</v>
      </c>
      <c r="G98" s="22" t="s">
        <v>33</v>
      </c>
      <c r="H98" s="22">
        <v>237</v>
      </c>
      <c r="I98" s="7"/>
      <c r="J98" s="8" t="str">
        <f aca="true" t="shared" si="2" ref="J98:J141">IF(I98="","Doplň hodnotu",H98*I98)</f>
        <v>Doplň hodnotu</v>
      </c>
    </row>
    <row r="99" spans="2:10" ht="12.75">
      <c r="B99" s="30">
        <v>133112498500</v>
      </c>
      <c r="C99" s="22" t="s">
        <v>147</v>
      </c>
      <c r="D99" s="22">
        <v>6000</v>
      </c>
      <c r="E99" s="22" t="s">
        <v>100</v>
      </c>
      <c r="F99" s="22" t="s">
        <v>97</v>
      </c>
      <c r="G99" s="22" t="s">
        <v>33</v>
      </c>
      <c r="H99" s="22">
        <v>6</v>
      </c>
      <c r="I99" s="7"/>
      <c r="J99" s="8" t="str">
        <f t="shared" si="2"/>
        <v>Doplň hodnotu</v>
      </c>
    </row>
    <row r="100" spans="2:10" ht="12.75">
      <c r="B100" s="30">
        <v>133112499600</v>
      </c>
      <c r="C100" s="22" t="s">
        <v>147</v>
      </c>
      <c r="D100" s="22">
        <v>6000</v>
      </c>
      <c r="E100" s="22" t="s">
        <v>68</v>
      </c>
      <c r="F100" s="22" t="s">
        <v>96</v>
      </c>
      <c r="G100" s="22" t="s">
        <v>33</v>
      </c>
      <c r="H100" s="22">
        <v>24</v>
      </c>
      <c r="I100" s="7"/>
      <c r="J100" s="8" t="str">
        <f t="shared" si="2"/>
        <v>Doplň hodnotu</v>
      </c>
    </row>
    <row r="101" spans="2:10" ht="12.75">
      <c r="B101" s="30">
        <v>133113058900</v>
      </c>
      <c r="C101" s="22" t="s">
        <v>61</v>
      </c>
      <c r="D101" s="22"/>
      <c r="E101" s="22" t="s">
        <v>19</v>
      </c>
      <c r="F101" s="22"/>
      <c r="G101" s="22" t="s">
        <v>33</v>
      </c>
      <c r="H101" s="22">
        <v>6</v>
      </c>
      <c r="I101" s="7"/>
      <c r="J101" s="8" t="str">
        <f t="shared" si="2"/>
        <v>Doplň hodnotu</v>
      </c>
    </row>
    <row r="102" spans="2:10" ht="12.75">
      <c r="B102" s="30">
        <v>133317154000</v>
      </c>
      <c r="C102" s="22" t="s">
        <v>81</v>
      </c>
      <c r="D102" s="22"/>
      <c r="E102" s="22" t="s">
        <v>68</v>
      </c>
      <c r="F102" s="22" t="s">
        <v>101</v>
      </c>
      <c r="G102" s="22" t="s">
        <v>25</v>
      </c>
      <c r="H102" s="22">
        <v>137</v>
      </c>
      <c r="I102" s="7"/>
      <c r="J102" s="8" t="str">
        <f t="shared" si="2"/>
        <v>Doplň hodnotu</v>
      </c>
    </row>
    <row r="103" spans="2:10" ht="12.75">
      <c r="B103" s="30">
        <v>133317154200</v>
      </c>
      <c r="C103" s="22" t="s">
        <v>82</v>
      </c>
      <c r="D103" s="22"/>
      <c r="E103" s="22" t="s">
        <v>68</v>
      </c>
      <c r="F103" s="22" t="s">
        <v>101</v>
      </c>
      <c r="G103" s="22" t="s">
        <v>25</v>
      </c>
      <c r="H103" s="22">
        <v>85</v>
      </c>
      <c r="I103" s="7"/>
      <c r="J103" s="8" t="str">
        <f t="shared" si="2"/>
        <v>Doplň hodnotu</v>
      </c>
    </row>
    <row r="104" spans="2:10" ht="12.75">
      <c r="B104" s="30">
        <v>133317154800</v>
      </c>
      <c r="C104" s="22" t="s">
        <v>83</v>
      </c>
      <c r="D104" s="22"/>
      <c r="E104" s="22" t="s">
        <v>68</v>
      </c>
      <c r="F104" s="22" t="s">
        <v>101</v>
      </c>
      <c r="G104" s="22" t="s">
        <v>25</v>
      </c>
      <c r="H104" s="22">
        <v>316</v>
      </c>
      <c r="I104" s="7"/>
      <c r="J104" s="8" t="str">
        <f t="shared" si="2"/>
        <v>Doplň hodnotu</v>
      </c>
    </row>
    <row r="105" spans="2:10" ht="12.75">
      <c r="B105" s="30">
        <v>133317155000</v>
      </c>
      <c r="C105" s="22" t="s">
        <v>73</v>
      </c>
      <c r="D105" s="22"/>
      <c r="E105" s="22" t="s">
        <v>68</v>
      </c>
      <c r="F105" s="22" t="s">
        <v>101</v>
      </c>
      <c r="G105" s="22" t="s">
        <v>25</v>
      </c>
      <c r="H105" s="22">
        <v>2012</v>
      </c>
      <c r="I105" s="7"/>
      <c r="J105" s="8" t="str">
        <f t="shared" si="2"/>
        <v>Doplň hodnotu</v>
      </c>
    </row>
    <row r="106" spans="2:10" ht="12.75">
      <c r="B106" s="30">
        <v>133317155100</v>
      </c>
      <c r="C106" s="22" t="s">
        <v>84</v>
      </c>
      <c r="D106" s="22"/>
      <c r="E106" s="22" t="s">
        <v>68</v>
      </c>
      <c r="F106" s="22" t="s">
        <v>103</v>
      </c>
      <c r="G106" s="22" t="s">
        <v>25</v>
      </c>
      <c r="H106" s="22">
        <v>60</v>
      </c>
      <c r="I106" s="7"/>
      <c r="J106" s="8" t="str">
        <f t="shared" si="2"/>
        <v>Doplň hodnotu</v>
      </c>
    </row>
    <row r="107" spans="2:10" ht="12.75">
      <c r="B107" s="30">
        <v>133317155200</v>
      </c>
      <c r="C107" s="22" t="s">
        <v>74</v>
      </c>
      <c r="D107" s="22"/>
      <c r="E107" s="22" t="s">
        <v>68</v>
      </c>
      <c r="F107" s="22" t="s">
        <v>101</v>
      </c>
      <c r="G107" s="22" t="s">
        <v>25</v>
      </c>
      <c r="H107" s="22">
        <v>1455</v>
      </c>
      <c r="I107" s="7"/>
      <c r="J107" s="8" t="str">
        <f t="shared" si="2"/>
        <v>Doplň hodnotu</v>
      </c>
    </row>
    <row r="108" spans="2:10" ht="12.75">
      <c r="B108" s="30">
        <v>133317155400</v>
      </c>
      <c r="C108" s="22" t="s">
        <v>75</v>
      </c>
      <c r="D108" s="22"/>
      <c r="E108" s="22" t="s">
        <v>68</v>
      </c>
      <c r="F108" s="22" t="s">
        <v>101</v>
      </c>
      <c r="G108" s="22" t="s">
        <v>25</v>
      </c>
      <c r="H108" s="22">
        <v>687</v>
      </c>
      <c r="I108" s="7"/>
      <c r="J108" s="8" t="str">
        <f t="shared" si="2"/>
        <v>Doplň hodnotu</v>
      </c>
    </row>
    <row r="109" spans="2:10" ht="12.75">
      <c r="B109" s="30">
        <v>133317155500</v>
      </c>
      <c r="C109" s="22" t="s">
        <v>75</v>
      </c>
      <c r="D109" s="22">
        <v>6000</v>
      </c>
      <c r="E109" s="22" t="s">
        <v>68</v>
      </c>
      <c r="F109" s="22" t="s">
        <v>101</v>
      </c>
      <c r="G109" s="22" t="s">
        <v>25</v>
      </c>
      <c r="H109" s="22">
        <v>490</v>
      </c>
      <c r="I109" s="7"/>
      <c r="J109" s="8" t="str">
        <f t="shared" si="2"/>
        <v>Doplň hodnotu</v>
      </c>
    </row>
    <row r="110" spans="2:10" ht="12.75">
      <c r="B110" s="30">
        <v>133317155600</v>
      </c>
      <c r="C110" s="22" t="s">
        <v>76</v>
      </c>
      <c r="D110" s="22"/>
      <c r="E110" s="22" t="s">
        <v>68</v>
      </c>
      <c r="F110" s="22" t="s">
        <v>101</v>
      </c>
      <c r="G110" s="22" t="s">
        <v>25</v>
      </c>
      <c r="H110" s="22">
        <v>3570</v>
      </c>
      <c r="I110" s="7"/>
      <c r="J110" s="8" t="str">
        <f t="shared" si="2"/>
        <v>Doplň hodnotu</v>
      </c>
    </row>
    <row r="111" spans="2:10" ht="12.75">
      <c r="B111" s="30">
        <v>133317157700</v>
      </c>
      <c r="C111" s="22" t="s">
        <v>21</v>
      </c>
      <c r="D111" s="22"/>
      <c r="E111" s="22" t="s">
        <v>68</v>
      </c>
      <c r="F111" s="22" t="s">
        <v>102</v>
      </c>
      <c r="G111" s="22" t="s">
        <v>25</v>
      </c>
      <c r="H111" s="22">
        <v>412</v>
      </c>
      <c r="I111" s="7"/>
      <c r="J111" s="8" t="str">
        <f t="shared" si="2"/>
        <v>Doplň hodnotu</v>
      </c>
    </row>
    <row r="112" spans="2:10" ht="12.75">
      <c r="B112" s="30">
        <v>133317157900</v>
      </c>
      <c r="C112" s="22" t="s">
        <v>125</v>
      </c>
      <c r="D112" s="22">
        <v>6000</v>
      </c>
      <c r="E112" s="22" t="s">
        <v>68</v>
      </c>
      <c r="F112" s="22" t="s">
        <v>134</v>
      </c>
      <c r="G112" s="22" t="s">
        <v>25</v>
      </c>
      <c r="H112" s="22">
        <v>270</v>
      </c>
      <c r="I112" s="7"/>
      <c r="J112" s="8" t="str">
        <f t="shared" si="2"/>
        <v>Doplň hodnotu</v>
      </c>
    </row>
    <row r="113" spans="2:10" ht="12.75">
      <c r="B113" s="30">
        <v>133317158300</v>
      </c>
      <c r="C113" s="22" t="s">
        <v>22</v>
      </c>
      <c r="D113" s="22"/>
      <c r="E113" s="22" t="s">
        <v>68</v>
      </c>
      <c r="F113" s="22" t="s">
        <v>102</v>
      </c>
      <c r="G113" s="22" t="s">
        <v>25</v>
      </c>
      <c r="H113" s="22">
        <v>675</v>
      </c>
      <c r="I113" s="7"/>
      <c r="J113" s="8" t="str">
        <f t="shared" si="2"/>
        <v>Doplň hodnotu</v>
      </c>
    </row>
    <row r="114" spans="2:10" ht="12.75">
      <c r="B114" s="30">
        <v>133317164700</v>
      </c>
      <c r="C114" s="22" t="s">
        <v>23</v>
      </c>
      <c r="D114" s="22"/>
      <c r="E114" s="22" t="s">
        <v>68</v>
      </c>
      <c r="F114" s="22" t="s">
        <v>104</v>
      </c>
      <c r="G114" s="22" t="s">
        <v>25</v>
      </c>
      <c r="H114" s="22">
        <v>125</v>
      </c>
      <c r="I114" s="7"/>
      <c r="J114" s="8" t="str">
        <f t="shared" si="2"/>
        <v>Doplň hodnotu</v>
      </c>
    </row>
    <row r="115" spans="2:10" ht="12.75">
      <c r="B115" s="30">
        <v>133317165000</v>
      </c>
      <c r="C115" s="22" t="s">
        <v>24</v>
      </c>
      <c r="D115" s="22"/>
      <c r="E115" s="22" t="s">
        <v>68</v>
      </c>
      <c r="F115" s="22" t="s">
        <v>104</v>
      </c>
      <c r="G115" s="22" t="s">
        <v>25</v>
      </c>
      <c r="H115" s="22">
        <v>195</v>
      </c>
      <c r="I115" s="7"/>
      <c r="J115" s="8" t="str">
        <f t="shared" si="2"/>
        <v>Doplň hodnotu</v>
      </c>
    </row>
    <row r="116" spans="2:10" ht="12.75">
      <c r="B116" s="30">
        <v>133317170000</v>
      </c>
      <c r="C116" s="22" t="s">
        <v>83</v>
      </c>
      <c r="D116" s="22">
        <v>6000</v>
      </c>
      <c r="E116" s="22" t="s">
        <v>68</v>
      </c>
      <c r="F116" s="22" t="s">
        <v>101</v>
      </c>
      <c r="G116" s="22" t="s">
        <v>25</v>
      </c>
      <c r="H116" s="22">
        <v>2427</v>
      </c>
      <c r="I116" s="7"/>
      <c r="J116" s="8" t="str">
        <f t="shared" si="2"/>
        <v>Doplň hodnotu</v>
      </c>
    </row>
    <row r="117" spans="2:10" ht="12.75">
      <c r="B117" s="30">
        <v>133317170500</v>
      </c>
      <c r="C117" s="22" t="s">
        <v>74</v>
      </c>
      <c r="D117" s="22">
        <v>6000</v>
      </c>
      <c r="E117" s="22" t="s">
        <v>68</v>
      </c>
      <c r="F117" s="22" t="s">
        <v>101</v>
      </c>
      <c r="G117" s="22" t="s">
        <v>25</v>
      </c>
      <c r="H117" s="22">
        <v>83</v>
      </c>
      <c r="I117" s="7"/>
      <c r="J117" s="8" t="str">
        <f t="shared" si="2"/>
        <v>Doplň hodnotu</v>
      </c>
    </row>
    <row r="118" spans="2:10" ht="12.75">
      <c r="B118" s="30">
        <v>133317171000</v>
      </c>
      <c r="C118" s="22" t="s">
        <v>76</v>
      </c>
      <c r="D118" s="22">
        <v>6000</v>
      </c>
      <c r="E118" s="22" t="s">
        <v>68</v>
      </c>
      <c r="F118" s="22" t="s">
        <v>101</v>
      </c>
      <c r="G118" s="22" t="s">
        <v>25</v>
      </c>
      <c r="H118" s="22">
        <v>3698</v>
      </c>
      <c r="I118" s="7"/>
      <c r="J118" s="8" t="str">
        <f t="shared" si="2"/>
        <v>Doplň hodnotu</v>
      </c>
    </row>
    <row r="119" spans="2:10" ht="12.75">
      <c r="B119" s="30">
        <v>133317360000</v>
      </c>
      <c r="C119" s="22" t="s">
        <v>74</v>
      </c>
      <c r="D119" s="22">
        <v>6200</v>
      </c>
      <c r="E119" s="22" t="s">
        <v>68</v>
      </c>
      <c r="F119" s="22" t="s">
        <v>135</v>
      </c>
      <c r="G119" s="22" t="s">
        <v>25</v>
      </c>
      <c r="H119" s="22">
        <v>333</v>
      </c>
      <c r="I119" s="7"/>
      <c r="J119" s="8" t="str">
        <f t="shared" si="2"/>
        <v>Doplň hodnotu</v>
      </c>
    </row>
    <row r="120" spans="2:10" ht="12.75">
      <c r="B120" s="30">
        <v>134217040100</v>
      </c>
      <c r="C120" s="22" t="s">
        <v>77</v>
      </c>
      <c r="D120" s="22"/>
      <c r="E120" s="22" t="s">
        <v>68</v>
      </c>
      <c r="F120" s="22" t="s">
        <v>101</v>
      </c>
      <c r="G120" s="22" t="s">
        <v>25</v>
      </c>
      <c r="H120" s="22">
        <v>674</v>
      </c>
      <c r="I120" s="7"/>
      <c r="J120" s="8" t="str">
        <f t="shared" si="2"/>
        <v>Doplň hodnotu</v>
      </c>
    </row>
    <row r="121" spans="2:10" ht="12.75">
      <c r="B121" s="30">
        <v>134217040200</v>
      </c>
      <c r="C121" s="22" t="s">
        <v>78</v>
      </c>
      <c r="D121" s="22"/>
      <c r="E121" s="22" t="s">
        <v>68</v>
      </c>
      <c r="F121" s="22" t="s">
        <v>101</v>
      </c>
      <c r="G121" s="22" t="s">
        <v>25</v>
      </c>
      <c r="H121" s="22">
        <v>2021</v>
      </c>
      <c r="I121" s="7"/>
      <c r="J121" s="8" t="str">
        <f t="shared" si="2"/>
        <v>Doplň hodnotu</v>
      </c>
    </row>
    <row r="122" spans="2:10" ht="12.75">
      <c r="B122" s="30">
        <v>134217040500</v>
      </c>
      <c r="C122" s="22" t="s">
        <v>79</v>
      </c>
      <c r="D122" s="22"/>
      <c r="E122" s="22" t="s">
        <v>68</v>
      </c>
      <c r="F122" s="22" t="s">
        <v>101</v>
      </c>
      <c r="G122" s="22" t="s">
        <v>25</v>
      </c>
      <c r="H122" s="22">
        <v>2275</v>
      </c>
      <c r="I122" s="7"/>
      <c r="J122" s="8" t="str">
        <f t="shared" si="2"/>
        <v>Doplň hodnotu</v>
      </c>
    </row>
    <row r="123" spans="2:10" ht="12.75">
      <c r="B123" s="30">
        <v>134217040600</v>
      </c>
      <c r="C123" s="22" t="s">
        <v>80</v>
      </c>
      <c r="D123" s="22"/>
      <c r="E123" s="22" t="s">
        <v>68</v>
      </c>
      <c r="F123" s="22" t="s">
        <v>101</v>
      </c>
      <c r="G123" s="22" t="s">
        <v>25</v>
      </c>
      <c r="H123" s="22">
        <v>1118</v>
      </c>
      <c r="I123" s="7"/>
      <c r="J123" s="8" t="str">
        <f t="shared" si="2"/>
        <v>Doplň hodnotu</v>
      </c>
    </row>
    <row r="124" spans="2:10" ht="12.75">
      <c r="B124" s="30">
        <v>141010030100</v>
      </c>
      <c r="C124" s="22" t="s">
        <v>72</v>
      </c>
      <c r="D124" s="22"/>
      <c r="E124" s="22" t="s">
        <v>0</v>
      </c>
      <c r="F124" s="22"/>
      <c r="G124" s="22" t="s">
        <v>33</v>
      </c>
      <c r="H124" s="22">
        <v>84</v>
      </c>
      <c r="I124" s="7"/>
      <c r="J124" s="8" t="str">
        <f t="shared" si="2"/>
        <v>Doplň hodnotu</v>
      </c>
    </row>
    <row r="125" spans="2:10" ht="12.75">
      <c r="B125" s="30">
        <v>152011030900</v>
      </c>
      <c r="C125" s="22" t="s">
        <v>3</v>
      </c>
      <c r="D125" s="22"/>
      <c r="E125" s="22" t="s">
        <v>68</v>
      </c>
      <c r="F125" s="22" t="s">
        <v>140</v>
      </c>
      <c r="G125" s="22" t="s">
        <v>25</v>
      </c>
      <c r="H125" s="22">
        <v>21</v>
      </c>
      <c r="I125" s="7"/>
      <c r="J125" s="8" t="str">
        <f t="shared" si="2"/>
        <v>Doplň hodnotu</v>
      </c>
    </row>
    <row r="126" spans="2:10" ht="12.75">
      <c r="B126" s="30">
        <v>152011031000</v>
      </c>
      <c r="C126" s="22" t="s">
        <v>5</v>
      </c>
      <c r="D126" s="22"/>
      <c r="E126" s="22" t="s">
        <v>68</v>
      </c>
      <c r="F126" s="22" t="s">
        <v>140</v>
      </c>
      <c r="G126" s="22" t="s">
        <v>25</v>
      </c>
      <c r="H126" s="22">
        <v>2272</v>
      </c>
      <c r="I126" s="7"/>
      <c r="J126" s="8" t="str">
        <f t="shared" si="2"/>
        <v>Doplň hodnotu</v>
      </c>
    </row>
    <row r="127" spans="2:10" ht="12.75">
      <c r="B127" s="30">
        <v>152011031100</v>
      </c>
      <c r="C127" s="22" t="s">
        <v>4</v>
      </c>
      <c r="D127" s="22"/>
      <c r="E127" s="22" t="s">
        <v>68</v>
      </c>
      <c r="F127" s="22" t="s">
        <v>140</v>
      </c>
      <c r="G127" s="22" t="s">
        <v>25</v>
      </c>
      <c r="H127" s="22">
        <v>32</v>
      </c>
      <c r="I127" s="7"/>
      <c r="J127" s="8" t="str">
        <f t="shared" si="2"/>
        <v>Doplň hodnotu</v>
      </c>
    </row>
    <row r="128" spans="2:10" ht="12.75">
      <c r="B128" s="30">
        <v>152011031300</v>
      </c>
      <c r="C128" s="22" t="s">
        <v>6</v>
      </c>
      <c r="D128" s="22"/>
      <c r="E128" s="22" t="s">
        <v>68</v>
      </c>
      <c r="F128" s="22" t="s">
        <v>140</v>
      </c>
      <c r="G128" s="22" t="s">
        <v>25</v>
      </c>
      <c r="H128" s="22">
        <v>216</v>
      </c>
      <c r="I128" s="7"/>
      <c r="J128" s="8" t="str">
        <f t="shared" si="2"/>
        <v>Doplň hodnotu</v>
      </c>
    </row>
    <row r="129" spans="2:10" ht="12.75">
      <c r="B129" s="30">
        <v>152011031800</v>
      </c>
      <c r="C129" s="22" t="s">
        <v>10</v>
      </c>
      <c r="D129" s="22">
        <v>6000</v>
      </c>
      <c r="E129" s="22" t="s">
        <v>68</v>
      </c>
      <c r="F129" s="22" t="s">
        <v>140</v>
      </c>
      <c r="G129" s="22" t="s">
        <v>25</v>
      </c>
      <c r="H129" s="22">
        <v>1347</v>
      </c>
      <c r="I129" s="7"/>
      <c r="J129" s="8" t="str">
        <f t="shared" si="2"/>
        <v>Doplň hodnotu</v>
      </c>
    </row>
    <row r="130" spans="2:10" ht="12.75">
      <c r="B130" s="30">
        <v>152011031900</v>
      </c>
      <c r="C130" s="22" t="s">
        <v>8</v>
      </c>
      <c r="D130" s="22"/>
      <c r="E130" s="22" t="s">
        <v>68</v>
      </c>
      <c r="F130" s="22" t="s">
        <v>140</v>
      </c>
      <c r="G130" s="22" t="s">
        <v>25</v>
      </c>
      <c r="H130" s="22">
        <v>22</v>
      </c>
      <c r="I130" s="7"/>
      <c r="J130" s="8" t="str">
        <f t="shared" si="2"/>
        <v>Doplň hodnotu</v>
      </c>
    </row>
    <row r="131" spans="2:10" ht="12.75">
      <c r="B131" s="30">
        <v>152011034000</v>
      </c>
      <c r="C131" s="22" t="s">
        <v>3</v>
      </c>
      <c r="D131" s="22"/>
      <c r="E131" s="22" t="s">
        <v>139</v>
      </c>
      <c r="F131" s="22" t="s">
        <v>140</v>
      </c>
      <c r="G131" s="22" t="s">
        <v>25</v>
      </c>
      <c r="H131" s="22">
        <v>360</v>
      </c>
      <c r="I131" s="7"/>
      <c r="J131" s="8" t="str">
        <f t="shared" si="2"/>
        <v>Doplň hodnotu</v>
      </c>
    </row>
    <row r="132" spans="2:10" ht="12.75">
      <c r="B132" s="30">
        <v>152011036000</v>
      </c>
      <c r="C132" s="22" t="s">
        <v>8</v>
      </c>
      <c r="D132" s="22"/>
      <c r="E132" s="22" t="s">
        <v>128</v>
      </c>
      <c r="F132" s="22" t="s">
        <v>140</v>
      </c>
      <c r="G132" s="22" t="s">
        <v>25</v>
      </c>
      <c r="H132" s="22">
        <v>22</v>
      </c>
      <c r="I132" s="7"/>
      <c r="J132" s="8" t="str">
        <f t="shared" si="2"/>
        <v>Doplň hodnotu</v>
      </c>
    </row>
    <row r="133" spans="2:10" ht="12.75">
      <c r="B133" s="30">
        <v>152011037600</v>
      </c>
      <c r="C133" s="22" t="s">
        <v>16</v>
      </c>
      <c r="D133" s="22"/>
      <c r="E133" s="22" t="s">
        <v>141</v>
      </c>
      <c r="F133" s="22" t="s">
        <v>140</v>
      </c>
      <c r="G133" s="22" t="s">
        <v>25</v>
      </c>
      <c r="H133" s="22">
        <v>64</v>
      </c>
      <c r="I133" s="7"/>
      <c r="J133" s="8" t="str">
        <f t="shared" si="2"/>
        <v>Doplň hodnotu</v>
      </c>
    </row>
    <row r="134" spans="2:10" ht="12.75">
      <c r="B134" s="30">
        <v>152011037700</v>
      </c>
      <c r="C134" s="22" t="s">
        <v>17</v>
      </c>
      <c r="D134" s="22"/>
      <c r="E134" s="22" t="s">
        <v>141</v>
      </c>
      <c r="F134" s="22" t="s">
        <v>140</v>
      </c>
      <c r="G134" s="22" t="s">
        <v>25</v>
      </c>
      <c r="H134" s="22">
        <v>166</v>
      </c>
      <c r="I134" s="7"/>
      <c r="J134" s="8" t="str">
        <f t="shared" si="2"/>
        <v>Doplň hodnotu</v>
      </c>
    </row>
    <row r="135" spans="2:10" ht="12.75">
      <c r="B135" s="30">
        <v>152011043400</v>
      </c>
      <c r="C135" s="22" t="s">
        <v>117</v>
      </c>
      <c r="D135" s="22">
        <v>6000</v>
      </c>
      <c r="E135" s="22" t="s">
        <v>68</v>
      </c>
      <c r="F135" s="22" t="s">
        <v>140</v>
      </c>
      <c r="G135" s="22" t="s">
        <v>25</v>
      </c>
      <c r="H135" s="22">
        <v>12</v>
      </c>
      <c r="I135" s="7"/>
      <c r="J135" s="8" t="str">
        <f t="shared" si="2"/>
        <v>Doplň hodnotu</v>
      </c>
    </row>
    <row r="136" spans="2:10" ht="12.75">
      <c r="B136" s="30">
        <v>152011045700</v>
      </c>
      <c r="C136" s="22" t="s">
        <v>15</v>
      </c>
      <c r="D136" s="22"/>
      <c r="E136" s="22">
        <v>11500</v>
      </c>
      <c r="F136" s="22" t="s">
        <v>140</v>
      </c>
      <c r="G136" s="22" t="s">
        <v>25</v>
      </c>
      <c r="H136" s="22">
        <v>20</v>
      </c>
      <c r="I136" s="7"/>
      <c r="J136" s="8" t="str">
        <f t="shared" si="2"/>
        <v>Doplň hodnotu</v>
      </c>
    </row>
    <row r="137" spans="2:10" ht="12.75">
      <c r="B137" s="30">
        <v>152011046600</v>
      </c>
      <c r="C137" s="22" t="s">
        <v>18</v>
      </c>
      <c r="D137" s="22"/>
      <c r="E137" s="22">
        <v>11500</v>
      </c>
      <c r="F137" s="22" t="s">
        <v>140</v>
      </c>
      <c r="G137" s="22" t="s">
        <v>25</v>
      </c>
      <c r="H137" s="22">
        <v>35</v>
      </c>
      <c r="I137" s="7"/>
      <c r="J137" s="8" t="str">
        <f t="shared" si="2"/>
        <v>Doplň hodnotu</v>
      </c>
    </row>
    <row r="138" spans="2:10" ht="12.75">
      <c r="B138" s="30">
        <v>152011147000</v>
      </c>
      <c r="C138" s="22" t="s">
        <v>17</v>
      </c>
      <c r="D138" s="22"/>
      <c r="E138" s="22" t="s">
        <v>142</v>
      </c>
      <c r="F138" s="22" t="s">
        <v>140</v>
      </c>
      <c r="G138" s="22" t="s">
        <v>25</v>
      </c>
      <c r="H138" s="22">
        <v>19</v>
      </c>
      <c r="I138" s="7"/>
      <c r="J138" s="8" t="str">
        <f t="shared" si="2"/>
        <v>Doplň hodnotu</v>
      </c>
    </row>
    <row r="139" spans="2:10" ht="12.75">
      <c r="B139" s="30">
        <v>152021096100</v>
      </c>
      <c r="C139" s="22" t="s">
        <v>14</v>
      </c>
      <c r="D139" s="22"/>
      <c r="E139" s="22" t="s">
        <v>142</v>
      </c>
      <c r="F139" s="22" t="s">
        <v>140</v>
      </c>
      <c r="G139" s="22" t="s">
        <v>25</v>
      </c>
      <c r="H139" s="22">
        <v>36</v>
      </c>
      <c r="I139" s="7"/>
      <c r="J139" s="8" t="str">
        <f t="shared" si="2"/>
        <v>Doplň hodnotu</v>
      </c>
    </row>
    <row r="140" spans="2:10" ht="12.75">
      <c r="B140" s="30">
        <v>152021096300</v>
      </c>
      <c r="C140" s="22" t="s">
        <v>15</v>
      </c>
      <c r="D140" s="22"/>
      <c r="E140" s="22" t="s">
        <v>142</v>
      </c>
      <c r="F140" s="22" t="s">
        <v>140</v>
      </c>
      <c r="G140" s="22" t="s">
        <v>25</v>
      </c>
      <c r="H140" s="22">
        <v>20</v>
      </c>
      <c r="I140" s="7"/>
      <c r="J140" s="8" t="str">
        <f t="shared" si="2"/>
        <v>Doplň hodnotu</v>
      </c>
    </row>
    <row r="141" spans="2:10" ht="12.75">
      <c r="B141" s="30">
        <v>152021293000</v>
      </c>
      <c r="C141" s="22" t="s">
        <v>5</v>
      </c>
      <c r="D141" s="22">
        <v>3000</v>
      </c>
      <c r="E141" s="22" t="s">
        <v>177</v>
      </c>
      <c r="F141" s="22" t="s">
        <v>140</v>
      </c>
      <c r="G141" s="22" t="s">
        <v>25</v>
      </c>
      <c r="H141" s="22">
        <v>22</v>
      </c>
      <c r="I141" s="7"/>
      <c r="J141" s="8" t="str">
        <f t="shared" si="2"/>
        <v>Doplň hodnotu</v>
      </c>
    </row>
    <row r="142" spans="2:10" ht="12.75">
      <c r="B142" s="30">
        <v>152021294000</v>
      </c>
      <c r="C142" s="22" t="s">
        <v>10</v>
      </c>
      <c r="D142" s="22"/>
      <c r="E142" s="22" t="s">
        <v>69</v>
      </c>
      <c r="F142" s="22" t="s">
        <v>140</v>
      </c>
      <c r="G142" s="22" t="s">
        <v>25</v>
      </c>
      <c r="H142" s="22">
        <v>22</v>
      </c>
      <c r="I142" s="7"/>
      <c r="J142" s="8" t="str">
        <f aca="true" t="shared" si="3" ref="J142:J155">IF(I142="","Doplň hodnotu",H142*I142)</f>
        <v>Doplň hodnotu</v>
      </c>
    </row>
    <row r="143" spans="2:10" ht="12.75">
      <c r="B143" s="30">
        <v>152041050800</v>
      </c>
      <c r="C143" s="22" t="s">
        <v>17</v>
      </c>
      <c r="D143" s="22">
        <v>6000</v>
      </c>
      <c r="E143" s="33" t="s">
        <v>195</v>
      </c>
      <c r="F143" s="22" t="s">
        <v>140</v>
      </c>
      <c r="G143" s="22" t="s">
        <v>25</v>
      </c>
      <c r="H143" s="22">
        <v>50</v>
      </c>
      <c r="I143" s="7"/>
      <c r="J143" s="8" t="str">
        <f t="shared" si="3"/>
        <v>Doplň hodnotu</v>
      </c>
    </row>
    <row r="144" spans="2:10" ht="12.75">
      <c r="B144" s="30">
        <v>152041119500</v>
      </c>
      <c r="C144" s="22" t="s">
        <v>14</v>
      </c>
      <c r="D144" s="22"/>
      <c r="E144" s="22" t="s">
        <v>143</v>
      </c>
      <c r="F144" s="22" t="s">
        <v>140</v>
      </c>
      <c r="G144" s="22" t="s">
        <v>25</v>
      </c>
      <c r="H144" s="22">
        <v>24</v>
      </c>
      <c r="I144" s="7"/>
      <c r="J144" s="8" t="str">
        <f t="shared" si="3"/>
        <v>Doplň hodnotu</v>
      </c>
    </row>
    <row r="145" spans="2:10" ht="12.75">
      <c r="B145" s="30">
        <v>21555048600001</v>
      </c>
      <c r="C145" s="22" t="s">
        <v>28</v>
      </c>
      <c r="D145" s="22"/>
      <c r="E145" s="22" t="s">
        <v>128</v>
      </c>
      <c r="F145" s="22" t="s">
        <v>133</v>
      </c>
      <c r="G145" s="22" t="s">
        <v>25</v>
      </c>
      <c r="H145" s="22">
        <v>18</v>
      </c>
      <c r="I145" s="7"/>
      <c r="J145" s="8" t="str">
        <f t="shared" si="3"/>
        <v>Doplň hodnotu</v>
      </c>
    </row>
    <row r="146" spans="2:10" ht="12.75">
      <c r="B146" s="30">
        <v>21557160700001</v>
      </c>
      <c r="C146" s="22" t="s">
        <v>78</v>
      </c>
      <c r="D146" s="22"/>
      <c r="E146" s="22">
        <v>11523</v>
      </c>
      <c r="F146" s="22" t="s">
        <v>101</v>
      </c>
      <c r="G146" s="22" t="s">
        <v>25</v>
      </c>
      <c r="H146" s="22">
        <v>926</v>
      </c>
      <c r="I146" s="7"/>
      <c r="J146" s="8" t="str">
        <f t="shared" si="3"/>
        <v>Doplň hodnotu</v>
      </c>
    </row>
    <row r="147" spans="2:10" ht="12.75">
      <c r="B147" s="30">
        <v>21570334500001</v>
      </c>
      <c r="C147" s="22" t="s">
        <v>39</v>
      </c>
      <c r="D147" s="22"/>
      <c r="E147" s="22" t="s">
        <v>146</v>
      </c>
      <c r="F147" s="22" t="s">
        <v>145</v>
      </c>
      <c r="G147" s="22" t="s">
        <v>26</v>
      </c>
      <c r="H147" s="22">
        <v>13</v>
      </c>
      <c r="I147" s="7"/>
      <c r="J147" s="8" t="str">
        <f t="shared" si="3"/>
        <v>Doplň hodnotu</v>
      </c>
    </row>
    <row r="148" spans="2:10" ht="12.75">
      <c r="B148" s="30">
        <v>21570334600001</v>
      </c>
      <c r="C148" s="22" t="s">
        <v>42</v>
      </c>
      <c r="D148" s="22"/>
      <c r="E148" s="22" t="s">
        <v>146</v>
      </c>
      <c r="F148" s="22" t="s">
        <v>145</v>
      </c>
      <c r="G148" s="22" t="s">
        <v>26</v>
      </c>
      <c r="H148" s="22">
        <v>9</v>
      </c>
      <c r="I148" s="7"/>
      <c r="J148" s="8" t="str">
        <f t="shared" si="3"/>
        <v>Doplň hodnotu</v>
      </c>
    </row>
    <row r="149" spans="2:10" ht="12.75">
      <c r="B149" s="30">
        <v>21570336000001</v>
      </c>
      <c r="C149" s="22" t="s">
        <v>40</v>
      </c>
      <c r="D149" s="22"/>
      <c r="E149" s="22" t="s">
        <v>146</v>
      </c>
      <c r="F149" s="22" t="s">
        <v>145</v>
      </c>
      <c r="G149" s="22" t="s">
        <v>26</v>
      </c>
      <c r="H149" s="22">
        <v>62</v>
      </c>
      <c r="I149" s="7"/>
      <c r="J149" s="8" t="str">
        <f t="shared" si="3"/>
        <v>Doplň hodnotu</v>
      </c>
    </row>
    <row r="150" spans="2:10" ht="12.75">
      <c r="B150" s="30">
        <v>21570336500001</v>
      </c>
      <c r="C150" s="22" t="s">
        <v>41</v>
      </c>
      <c r="D150" s="22"/>
      <c r="E150" s="22" t="s">
        <v>146</v>
      </c>
      <c r="F150" s="22" t="s">
        <v>145</v>
      </c>
      <c r="G150" s="22" t="s">
        <v>26</v>
      </c>
      <c r="H150" s="22">
        <v>11</v>
      </c>
      <c r="I150" s="7"/>
      <c r="J150" s="8" t="str">
        <f t="shared" si="3"/>
        <v>Doplň hodnotu</v>
      </c>
    </row>
    <row r="151" spans="2:10" ht="12.75">
      <c r="B151" s="30">
        <v>21570339000001</v>
      </c>
      <c r="C151" s="22" t="s">
        <v>36</v>
      </c>
      <c r="D151" s="22"/>
      <c r="E151" s="22" t="s">
        <v>146</v>
      </c>
      <c r="F151" s="22" t="s">
        <v>145</v>
      </c>
      <c r="G151" s="22" t="s">
        <v>26</v>
      </c>
      <c r="H151" s="22">
        <v>14</v>
      </c>
      <c r="I151" s="7"/>
      <c r="J151" s="8" t="str">
        <f t="shared" si="3"/>
        <v>Doplň hodnotu</v>
      </c>
    </row>
    <row r="152" spans="2:10" ht="12.75">
      <c r="B152" s="30">
        <v>21570347600001</v>
      </c>
      <c r="C152" s="22" t="s">
        <v>37</v>
      </c>
      <c r="D152" s="22"/>
      <c r="E152" s="22" t="s">
        <v>146</v>
      </c>
      <c r="F152" s="22" t="s">
        <v>145</v>
      </c>
      <c r="G152" s="22" t="s">
        <v>26</v>
      </c>
      <c r="H152" s="22">
        <v>30</v>
      </c>
      <c r="I152" s="7"/>
      <c r="J152" s="8" t="str">
        <f t="shared" si="3"/>
        <v>Doplň hodnotu</v>
      </c>
    </row>
    <row r="153" spans="2:10" ht="12.75">
      <c r="B153" s="30">
        <v>21570355600001</v>
      </c>
      <c r="C153" s="22" t="s">
        <v>38</v>
      </c>
      <c r="D153" s="22"/>
      <c r="E153" s="22" t="s">
        <v>146</v>
      </c>
      <c r="F153" s="22" t="s">
        <v>145</v>
      </c>
      <c r="G153" s="22" t="s">
        <v>26</v>
      </c>
      <c r="H153" s="22">
        <v>11</v>
      </c>
      <c r="I153" s="7"/>
      <c r="J153" s="8" t="str">
        <f t="shared" si="3"/>
        <v>Doplň hodnotu</v>
      </c>
    </row>
    <row r="154" spans="2:10" ht="12.75">
      <c r="B154" s="30">
        <v>21652020000001</v>
      </c>
      <c r="C154" s="22" t="s">
        <v>4</v>
      </c>
      <c r="D154" s="22"/>
      <c r="E154" s="22" t="s">
        <v>128</v>
      </c>
      <c r="F154" s="22" t="s">
        <v>140</v>
      </c>
      <c r="G154" s="22" t="s">
        <v>25</v>
      </c>
      <c r="H154" s="22">
        <v>74</v>
      </c>
      <c r="I154" s="7"/>
      <c r="J154" s="8" t="str">
        <f t="shared" si="3"/>
        <v>Doplň hodnotu</v>
      </c>
    </row>
    <row r="155" spans="2:10" ht="12.75">
      <c r="B155" s="30">
        <v>21690164000001</v>
      </c>
      <c r="C155" s="22" t="s">
        <v>122</v>
      </c>
      <c r="D155" s="22"/>
      <c r="E155" s="22" t="s">
        <v>106</v>
      </c>
      <c r="F155" s="22" t="s">
        <v>129</v>
      </c>
      <c r="G155" s="22" t="s">
        <v>25</v>
      </c>
      <c r="H155" s="22">
        <v>227</v>
      </c>
      <c r="I155" s="7"/>
      <c r="J155" s="8" t="str">
        <f t="shared" si="3"/>
        <v>Doplň hodnotu</v>
      </c>
    </row>
    <row r="156" spans="2:10" ht="12.75">
      <c r="B156" s="30">
        <v>548001286300</v>
      </c>
      <c r="C156" s="22" t="s">
        <v>179</v>
      </c>
      <c r="D156" s="22"/>
      <c r="E156" s="22" t="s">
        <v>180</v>
      </c>
      <c r="F156" s="22" t="s">
        <v>145</v>
      </c>
      <c r="G156" s="22" t="s">
        <v>26</v>
      </c>
      <c r="H156" s="22">
        <v>50</v>
      </c>
      <c r="I156" s="7"/>
      <c r="J156" s="8" t="str">
        <f>IF(I156="","Doplň hodnotu",H156*I156)</f>
        <v>Doplň hodnotu</v>
      </c>
    </row>
    <row r="157" spans="2:10" ht="12.75">
      <c r="B157" s="30">
        <v>7401070006400</v>
      </c>
      <c r="C157" s="22" t="s">
        <v>9</v>
      </c>
      <c r="D157" s="22"/>
      <c r="E157" s="22" t="s">
        <v>94</v>
      </c>
      <c r="F157" s="22" t="s">
        <v>127</v>
      </c>
      <c r="G157" s="22" t="s">
        <v>25</v>
      </c>
      <c r="H157" s="22">
        <v>6</v>
      </c>
      <c r="I157" s="7"/>
      <c r="J157" s="8" t="str">
        <f>IF(I157="","Doplň hodnotu",H157*I157)</f>
        <v>Doplň hodnotu</v>
      </c>
    </row>
    <row r="158" spans="2:10" ht="13.5" thickBot="1">
      <c r="B158" s="31">
        <v>7401070013800</v>
      </c>
      <c r="C158" s="32" t="s">
        <v>11</v>
      </c>
      <c r="D158" s="32"/>
      <c r="E158" s="32" t="s">
        <v>94</v>
      </c>
      <c r="F158" s="32" t="s">
        <v>127</v>
      </c>
      <c r="G158" s="32" t="s">
        <v>25</v>
      </c>
      <c r="H158" s="32">
        <v>193</v>
      </c>
      <c r="I158" s="12"/>
      <c r="J158" s="13" t="str">
        <f>IF(I158="","Doplň hodnotu",H158*I158)</f>
        <v>Doplň hodnotu</v>
      </c>
    </row>
    <row r="159" spans="2:10" ht="16.5" thickBot="1">
      <c r="B159" s="16" t="s">
        <v>190</v>
      </c>
      <c r="C159" s="17"/>
      <c r="D159" s="18"/>
      <c r="E159" s="19"/>
      <c r="F159" s="19"/>
      <c r="G159" s="20"/>
      <c r="H159" s="21"/>
      <c r="I159" s="24"/>
      <c r="J159" s="25">
        <f>SUM(J7:J158)</f>
        <v>0</v>
      </c>
    </row>
    <row r="161" ht="12.75">
      <c r="C161" s="1" t="s">
        <v>196</v>
      </c>
    </row>
    <row r="163" spans="2:6" ht="20.25" customHeight="1">
      <c r="B163" s="42" t="s">
        <v>191</v>
      </c>
      <c r="C163" s="42"/>
      <c r="D163" s="9"/>
      <c r="E163" s="10"/>
      <c r="F163" s="11"/>
    </row>
    <row r="164" spans="2:6" ht="15.75" customHeight="1">
      <c r="B164" s="39" t="s">
        <v>192</v>
      </c>
      <c r="C164" s="40"/>
      <c r="D164" s="36"/>
      <c r="E164" s="37"/>
      <c r="F164" s="38"/>
    </row>
    <row r="165" spans="2:6" ht="17.25" customHeight="1">
      <c r="B165" s="35" t="s">
        <v>193</v>
      </c>
      <c r="C165" s="35"/>
      <c r="D165" s="36"/>
      <c r="E165" s="37"/>
      <c r="F165" s="38"/>
    </row>
    <row r="166" spans="2:6" ht="17.25" customHeight="1">
      <c r="B166" s="39" t="s">
        <v>194</v>
      </c>
      <c r="C166" s="40"/>
      <c r="D166" s="36"/>
      <c r="E166" s="37"/>
      <c r="F166" s="38"/>
    </row>
  </sheetData>
  <sheetProtection password="CC3D" sheet="1"/>
  <mergeCells count="8">
    <mergeCell ref="B165:C165"/>
    <mergeCell ref="D165:F165"/>
    <mergeCell ref="B166:C166"/>
    <mergeCell ref="D166:F166"/>
    <mergeCell ref="B2:F2"/>
    <mergeCell ref="B163:C163"/>
    <mergeCell ref="B164:C164"/>
    <mergeCell ref="D164:F164"/>
  </mergeCells>
  <conditionalFormatting sqref="D2 I7:I158">
    <cfRule type="cellIs" priority="1" dxfId="0" operator="equal" stopIfTrue="1">
      <formula>0</formula>
    </cfRule>
  </conditionalFormatting>
  <printOptions/>
  <pageMargins left="0.31496062992125984" right="0.11811023622047245" top="0.5905511811023623" bottom="0.3937007874015748" header="0.11811023622047245" footer="0.11811023622047245"/>
  <pageSetup horizontalDpi="600" verticalDpi="600" orientation="landscape" paperSize="8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Jalůvka Vojtěch</dc:creator>
  <cp:keywords/>
  <dc:description/>
  <cp:lastModifiedBy>Bartoň Bronislav</cp:lastModifiedBy>
  <cp:lastPrinted>2013-11-09T07:06:43Z</cp:lastPrinted>
  <dcterms:created xsi:type="dcterms:W3CDTF">2013-10-09T09:07:10Z</dcterms:created>
  <dcterms:modified xsi:type="dcterms:W3CDTF">2013-11-26T11:00:22Z</dcterms:modified>
  <cp:category/>
  <cp:version/>
  <cp:contentType/>
  <cp:contentStatus/>
</cp:coreProperties>
</file>