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25" windowHeight="9750" activeTab="0"/>
  </bookViews>
  <sheets>
    <sheet name="List1" sheetId="1" r:id="rId1"/>
  </sheets>
  <definedNames>
    <definedName name="_xlnm._FilterDatabase" localSheetId="0" hidden="1">'List1'!$A$8:$K$23</definedName>
  </definedNames>
  <calcPr fullCalcOnLoad="1"/>
</workbook>
</file>

<file path=xl/sharedStrings.xml><?xml version="1.0" encoding="utf-8"?>
<sst xmlns="http://schemas.openxmlformats.org/spreadsheetml/2006/main" count="78" uniqueCount="49">
  <si>
    <t>VZMR: Dodávky palet a výrobků ze dřeva</t>
  </si>
  <si>
    <t>Číslo artiklu</t>
  </si>
  <si>
    <t>Název 2</t>
  </si>
  <si>
    <t>Název 1</t>
  </si>
  <si>
    <t>Příloha - výkres</t>
  </si>
  <si>
    <t>Popis</t>
  </si>
  <si>
    <t>Materiál</t>
  </si>
  <si>
    <t>Nosnost (kg)</t>
  </si>
  <si>
    <t>Měrná jednotka</t>
  </si>
  <si>
    <t>HRANOL</t>
  </si>
  <si>
    <t>40x60x750</t>
  </si>
  <si>
    <t>vzduchosuchý</t>
  </si>
  <si>
    <t>jedle,smrk,borovice,modřín</t>
  </si>
  <si>
    <t>KS</t>
  </si>
  <si>
    <t>120X80X800</t>
  </si>
  <si>
    <t>smrk</t>
  </si>
  <si>
    <t>100X100X2400</t>
  </si>
  <si>
    <t>buk</t>
  </si>
  <si>
    <t>SADA HRANOLU - 10KS</t>
  </si>
  <si>
    <t>90X90X2400</t>
  </si>
  <si>
    <t>SD</t>
  </si>
  <si>
    <t>160x160x2400</t>
  </si>
  <si>
    <t>70 X 100 X 1000</t>
  </si>
  <si>
    <t>nesušený</t>
  </si>
  <si>
    <t>PALETA PROBST NC P1150</t>
  </si>
  <si>
    <t>240X125X17</t>
  </si>
  <si>
    <t>1000 kg</t>
  </si>
  <si>
    <t>DESKA</t>
  </si>
  <si>
    <t>250X30X1900</t>
  </si>
  <si>
    <t>120x120x500</t>
  </si>
  <si>
    <t>50x50x120</t>
  </si>
  <si>
    <t>PRKNO</t>
  </si>
  <si>
    <t>850X100X25</t>
  </si>
  <si>
    <t>100X100X1000</t>
  </si>
  <si>
    <t>200X200X1900</t>
  </si>
  <si>
    <t>frézovaný</t>
  </si>
  <si>
    <r>
      <t>Předpokládaná nosnost palet na 1M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při nerovnoměrném zatížení, specifikace, parametry a rozměry řeziva dle palety EUR</t>
    </r>
  </si>
  <si>
    <t>Palety nesmí být vyrobeny z lisovaných kostek.</t>
  </si>
  <si>
    <t>Identifikační údaje:</t>
  </si>
  <si>
    <t>Název/jméno prodávajícího:</t>
  </si>
  <si>
    <t>IČO:</t>
  </si>
  <si>
    <t>Razítko a podpis osoby oprávněné jednat jménem či za prodávajícího:</t>
  </si>
  <si>
    <t>Rámcová dohoda č. S314/22</t>
  </si>
  <si>
    <t>Příloha č. 2 Rámcové dohody  - Technická specifikace a ceník</t>
  </si>
  <si>
    <t>Jednotková nabídková cena v Kč bez DPH za MJ včetně dopravy</t>
  </si>
  <si>
    <t>Nabídková cena v Kč bez DPH za maximální množství včetně dopravy</t>
  </si>
  <si>
    <t>Celková nabídková cena v Kč bez DPH</t>
  </si>
  <si>
    <t>viz příloha č. 4</t>
  </si>
  <si>
    <t>Maximální množství odběru v MJ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</si>
</sst>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&quot; &quot;#,##0.00&quot; &quot;;&quot;-&quot;#,##0.00&quot; &quot;;&quot; -&quot;#&quot; &quot;;@&quot; &quot;"/>
    <numFmt numFmtId="166" formatCode="[$-405]0.00"/>
    <numFmt numFmtId="167" formatCode="[$-405]0"/>
    <numFmt numFmtId="168" formatCode="[$-405]#,##0"/>
    <numFmt numFmtId="169" formatCode="#,##0.00&quot; &quot;[$Kč-405];[Red]&quot;-&quot;#,##0.00&quot; &quot;[$Kč-405]"/>
  </numFmts>
  <fonts count="54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1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0"/>
      <color rgb="FF000000"/>
      <name val="Arial CE1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30" fillId="0" borderId="0" applyBorder="0" applyProtection="0">
      <alignment/>
    </xf>
    <xf numFmtId="164" fontId="30" fillId="0" borderId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20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164" fontId="38" fillId="0" borderId="0" applyBorder="0" applyProtection="0">
      <alignment/>
    </xf>
    <xf numFmtId="0" fontId="28" fillId="22" borderId="6" applyNumberFormat="0" applyFont="0" applyAlignment="0" applyProtection="0"/>
    <xf numFmtId="9" fontId="28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Border="0" applyProtection="0">
      <alignment/>
    </xf>
    <xf numFmtId="169" fontId="40" fillId="0" borderId="0" applyBorder="0" applyProtection="0">
      <alignment/>
    </xf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38" fillId="0" borderId="0" xfId="37" applyFont="1" applyFill="1" applyAlignment="1">
      <alignment/>
    </xf>
    <xf numFmtId="167" fontId="49" fillId="0" borderId="0" xfId="49" applyNumberFormat="1" applyFont="1" applyFill="1" applyAlignment="1">
      <alignment horizontal="left"/>
    </xf>
    <xf numFmtId="164" fontId="30" fillId="0" borderId="0" xfId="49" applyFont="1" applyFill="1" applyAlignment="1">
      <alignment horizontal="center"/>
    </xf>
    <xf numFmtId="164" fontId="49" fillId="0" borderId="0" xfId="49" applyFont="1" applyFill="1" applyAlignment="1">
      <alignment horizontal="center"/>
    </xf>
    <xf numFmtId="164" fontId="50" fillId="0" borderId="0" xfId="49" applyFont="1" applyFill="1" applyAlignment="1">
      <alignment horizontal="center"/>
    </xf>
    <xf numFmtId="164" fontId="50" fillId="0" borderId="0" xfId="49" applyFont="1" applyFill="1" applyAlignment="1">
      <alignment/>
    </xf>
    <xf numFmtId="164" fontId="38" fillId="0" borderId="0" xfId="37" applyFont="1" applyFill="1" applyAlignment="1">
      <alignment wrapText="1"/>
    </xf>
    <xf numFmtId="164" fontId="51" fillId="33" borderId="10" xfId="37" applyFont="1" applyFill="1" applyBorder="1" applyAlignment="1">
      <alignment horizontal="center" vertical="center" wrapText="1"/>
    </xf>
    <xf numFmtId="164" fontId="51" fillId="33" borderId="10" xfId="49" applyFont="1" applyFill="1" applyBorder="1" applyAlignment="1">
      <alignment horizontal="center" vertical="center" wrapText="1"/>
    </xf>
    <xf numFmtId="164" fontId="38" fillId="0" borderId="11" xfId="37" applyFont="1" applyFill="1" applyBorder="1" applyAlignment="1">
      <alignment horizontal="center"/>
    </xf>
    <xf numFmtId="165" fontId="38" fillId="34" borderId="11" xfId="36" applyFont="1" applyFill="1" applyBorder="1" applyAlignment="1" applyProtection="1">
      <alignment horizontal="center"/>
      <protection locked="0"/>
    </xf>
    <xf numFmtId="166" fontId="38" fillId="0" borderId="11" xfId="37" applyNumberFormat="1" applyFont="1" applyFill="1" applyBorder="1" applyAlignment="1">
      <alignment horizontal="right"/>
    </xf>
    <xf numFmtId="164" fontId="38" fillId="35" borderId="10" xfId="37" applyFont="1" applyFill="1" applyBorder="1" applyAlignment="1">
      <alignment horizontal="center"/>
    </xf>
    <xf numFmtId="164" fontId="38" fillId="0" borderId="10" xfId="37" applyFont="1" applyFill="1" applyBorder="1" applyAlignment="1">
      <alignment horizontal="center"/>
    </xf>
    <xf numFmtId="165" fontId="38" fillId="34" borderId="10" xfId="36" applyFont="1" applyFill="1" applyBorder="1" applyAlignment="1" applyProtection="1">
      <alignment horizontal="center"/>
      <protection locked="0"/>
    </xf>
    <xf numFmtId="167" fontId="38" fillId="35" borderId="10" xfId="37" applyNumberFormat="1" applyFont="1" applyFill="1" applyBorder="1" applyAlignment="1">
      <alignment horizontal="center"/>
    </xf>
    <xf numFmtId="168" fontId="38" fillId="0" borderId="10" xfId="37" applyNumberFormat="1" applyFont="1" applyFill="1" applyBorder="1" applyAlignment="1">
      <alignment horizontal="center"/>
    </xf>
    <xf numFmtId="164" fontId="38" fillId="35" borderId="10" xfId="49" applyFont="1" applyFill="1" applyBorder="1" applyAlignment="1">
      <alignment horizontal="center" vertical="center"/>
    </xf>
    <xf numFmtId="164" fontId="38" fillId="0" borderId="10" xfId="49" applyFont="1" applyFill="1" applyBorder="1" applyAlignment="1">
      <alignment horizontal="center" vertical="center"/>
    </xf>
    <xf numFmtId="166" fontId="38" fillId="35" borderId="10" xfId="36" applyNumberFormat="1" applyFont="1" applyFill="1" applyBorder="1" applyAlignment="1">
      <alignment horizontal="center"/>
    </xf>
    <xf numFmtId="166" fontId="38" fillId="0" borderId="10" xfId="36" applyNumberFormat="1" applyFont="1" applyFill="1" applyBorder="1" applyAlignment="1">
      <alignment horizontal="center"/>
    </xf>
    <xf numFmtId="164" fontId="38" fillId="0" borderId="12" xfId="37" applyFont="1" applyFill="1" applyBorder="1" applyAlignment="1">
      <alignment horizontal="center"/>
    </xf>
    <xf numFmtId="165" fontId="38" fillId="34" borderId="12" xfId="36" applyFont="1" applyFill="1" applyBorder="1" applyAlignment="1" applyProtection="1">
      <alignment horizontal="center"/>
      <protection locked="0"/>
    </xf>
    <xf numFmtId="166" fontId="38" fillId="0" borderId="13" xfId="37" applyNumberFormat="1" applyFont="1" applyFill="1" applyBorder="1" applyAlignment="1">
      <alignment horizontal="right"/>
    </xf>
    <xf numFmtId="166" fontId="51" fillId="33" borderId="14" xfId="37" applyNumberFormat="1" applyFont="1" applyFill="1" applyBorder="1" applyAlignment="1">
      <alignment horizontal="center"/>
    </xf>
    <xf numFmtId="49" fontId="52" fillId="0" borderId="0" xfId="49" applyNumberFormat="1" applyFont="1" applyFill="1" applyAlignment="1">
      <alignment/>
    </xf>
    <xf numFmtId="49" fontId="52" fillId="0" borderId="0" xfId="49" applyNumberFormat="1" applyFont="1" applyFill="1" applyAlignment="1">
      <alignment horizontal="center"/>
    </xf>
    <xf numFmtId="164" fontId="38" fillId="35" borderId="0" xfId="49" applyFont="1" applyFill="1" applyAlignment="1" applyProtection="1">
      <alignment horizontal="center" vertical="center"/>
      <protection locked="0"/>
    </xf>
    <xf numFmtId="164" fontId="38" fillId="35" borderId="0" xfId="49" applyFont="1" applyFill="1" applyAlignment="1" applyProtection="1">
      <alignment vertical="center"/>
      <protection locked="0"/>
    </xf>
    <xf numFmtId="164" fontId="38" fillId="35" borderId="0" xfId="37" applyFont="1" applyFill="1" applyAlignment="1" applyProtection="1">
      <alignment horizontal="center"/>
      <protection locked="0"/>
    </xf>
    <xf numFmtId="164" fontId="38" fillId="36" borderId="10" xfId="37" applyFont="1" applyFill="1" applyBorder="1" applyAlignment="1">
      <alignment/>
    </xf>
    <xf numFmtId="164" fontId="38" fillId="36" borderId="12" xfId="37" applyFont="1" applyFill="1" applyBorder="1" applyAlignment="1">
      <alignment/>
    </xf>
    <xf numFmtId="164" fontId="38" fillId="36" borderId="11" xfId="37" applyFont="1" applyFill="1" applyBorder="1" applyAlignment="1">
      <alignment/>
    </xf>
    <xf numFmtId="164" fontId="38" fillId="36" borderId="0" xfId="37" applyFont="1" applyFill="1" applyAlignment="1">
      <alignment/>
    </xf>
    <xf numFmtId="49" fontId="52" fillId="0" borderId="10" xfId="49" applyNumberFormat="1" applyFont="1" applyFill="1" applyBorder="1" applyAlignment="1">
      <alignment horizontal="left" vertical="top" wrapText="1"/>
    </xf>
    <xf numFmtId="167" fontId="49" fillId="0" borderId="0" xfId="49" applyNumberFormat="1" applyFont="1" applyFill="1" applyAlignment="1">
      <alignment horizontal="left"/>
    </xf>
    <xf numFmtId="164" fontId="51" fillId="33" borderId="15" xfId="37" applyFont="1" applyFill="1" applyBorder="1" applyAlignment="1">
      <alignment horizontal="center"/>
    </xf>
    <xf numFmtId="49" fontId="53" fillId="0" borderId="16" xfId="49" applyNumberFormat="1" applyFont="1" applyFill="1" applyBorder="1" applyAlignment="1">
      <alignment horizontal="left"/>
    </xf>
    <xf numFmtId="49" fontId="52" fillId="0" borderId="10" xfId="49" applyNumberFormat="1" applyFont="1" applyFill="1" applyBorder="1" applyAlignment="1">
      <alignment horizontal="left" wrapText="1"/>
    </xf>
    <xf numFmtId="49" fontId="52" fillId="0" borderId="10" xfId="49" applyNumberFormat="1" applyFont="1" applyFill="1" applyBorder="1" applyAlignment="1">
      <alignment horizontal="left"/>
    </xf>
    <xf numFmtId="0" fontId="0" fillId="37" borderId="10" xfId="0" applyFill="1" applyBorder="1" applyAlignment="1" applyProtection="1">
      <alignment/>
      <protection locked="0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Comma" xfId="36"/>
    <cellStyle name="Excel Built-in Normal" xfId="37"/>
    <cellStyle name="Heading" xfId="38"/>
    <cellStyle name="Heading1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</xdr:colOff>
      <xdr:row>2</xdr:row>
      <xdr:rowOff>28575</xdr:rowOff>
    </xdr:from>
    <xdr:ext cx="1009650" cy="495300"/>
    <xdr:sp>
      <xdr:nvSpPr>
        <xdr:cNvPr id="1" name="Obrázek 2"/>
        <xdr:cNvSpPr>
          <a:spLocks noChangeAspect="1"/>
        </xdr:cNvSpPr>
      </xdr:nvSpPr>
      <xdr:spPr>
        <a:xfrm>
          <a:off x="13477875" y="381000"/>
          <a:ext cx="1009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I3" sqref="I3"/>
    </sheetView>
  </sheetViews>
  <sheetFormatPr defaultColWidth="16.50390625" defaultRowHeight="90" customHeight="1"/>
  <cols>
    <col min="1" max="1" width="16.50390625" style="1" customWidth="1"/>
    <col min="2" max="2" width="26.50390625" style="1" customWidth="1"/>
    <col min="3" max="3" width="20.00390625" style="1" customWidth="1"/>
    <col min="4" max="4" width="29.125" style="1" customWidth="1"/>
    <col min="5" max="5" width="13.00390625" style="1" customWidth="1"/>
    <col min="6" max="6" width="24.50390625" style="1" customWidth="1"/>
    <col min="7" max="7" width="11.875" style="1" customWidth="1"/>
    <col min="8" max="8" width="9.50390625" style="1" customWidth="1"/>
    <col min="9" max="9" width="13.50390625" style="1" customWidth="1"/>
    <col min="10" max="10" width="12.00390625" style="1" customWidth="1"/>
    <col min="11" max="11" width="14.375" style="1" customWidth="1"/>
    <col min="12" max="255" width="8.50390625" style="1" customWidth="1"/>
    <col min="256" max="16384" width="16.50390625" style="1" customWidth="1"/>
  </cols>
  <sheetData>
    <row r="1" ht="12.75"/>
    <row r="2" spans="1:8" ht="1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5">
      <c r="A3" s="2" t="s">
        <v>42</v>
      </c>
      <c r="B3" s="3"/>
      <c r="C3" s="3"/>
      <c r="D3" s="4"/>
      <c r="E3" s="4"/>
      <c r="F3" s="4"/>
      <c r="G3" s="4"/>
      <c r="H3" s="3"/>
    </row>
    <row r="4" spans="1:8" ht="15">
      <c r="A4" s="2" t="s">
        <v>43</v>
      </c>
      <c r="B4" s="5"/>
      <c r="C4" s="6"/>
      <c r="D4" s="6"/>
      <c r="E4" s="6"/>
      <c r="F4" s="6"/>
      <c r="G4" s="6"/>
      <c r="H4" s="6"/>
    </row>
    <row r="5" ht="12.75"/>
    <row r="6" ht="12.75"/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76.5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48</v>
      </c>
      <c r="J8" s="9" t="s">
        <v>44</v>
      </c>
      <c r="K8" s="8" t="s">
        <v>45</v>
      </c>
    </row>
    <row r="9" spans="1:12" ht="12.75">
      <c r="A9" s="16">
        <v>605114020200</v>
      </c>
      <c r="B9" s="10" t="s">
        <v>9</v>
      </c>
      <c r="C9" s="10" t="s">
        <v>10</v>
      </c>
      <c r="D9" s="10"/>
      <c r="E9" s="10" t="s">
        <v>11</v>
      </c>
      <c r="F9" s="10" t="s">
        <v>12</v>
      </c>
      <c r="G9" s="10"/>
      <c r="H9" s="10" t="s">
        <v>13</v>
      </c>
      <c r="I9" s="33">
        <v>30000</v>
      </c>
      <c r="J9" s="11"/>
      <c r="K9" s="12">
        <f aca="true" t="shared" si="0" ref="K9:K21">I9*J9</f>
        <v>0</v>
      </c>
      <c r="L9" s="34"/>
    </row>
    <row r="10" spans="1:12" ht="12.75">
      <c r="A10" s="16">
        <v>605241035800</v>
      </c>
      <c r="B10" s="14" t="s">
        <v>9</v>
      </c>
      <c r="C10" s="14" t="s">
        <v>14</v>
      </c>
      <c r="D10" s="14"/>
      <c r="E10" s="14"/>
      <c r="F10" s="14" t="s">
        <v>15</v>
      </c>
      <c r="G10" s="14"/>
      <c r="H10" s="14" t="s">
        <v>13</v>
      </c>
      <c r="I10" s="31">
        <v>2000</v>
      </c>
      <c r="J10" s="15"/>
      <c r="K10" s="12">
        <f t="shared" si="0"/>
        <v>0</v>
      </c>
      <c r="L10" s="34"/>
    </row>
    <row r="11" spans="1:12" ht="12.75">
      <c r="A11" s="16">
        <v>605241036200</v>
      </c>
      <c r="B11" s="14" t="s">
        <v>9</v>
      </c>
      <c r="C11" s="14" t="s">
        <v>16</v>
      </c>
      <c r="D11" s="14"/>
      <c r="E11" s="14"/>
      <c r="F11" s="14" t="s">
        <v>17</v>
      </c>
      <c r="G11" s="14"/>
      <c r="H11" s="14" t="s">
        <v>13</v>
      </c>
      <c r="I11" s="31">
        <v>50</v>
      </c>
      <c r="J11" s="15"/>
      <c r="K11" s="12">
        <f t="shared" si="0"/>
        <v>0</v>
      </c>
      <c r="L11" s="34"/>
    </row>
    <row r="12" spans="1:12" ht="12.75">
      <c r="A12" s="16">
        <v>605241036300</v>
      </c>
      <c r="B12" s="14" t="s">
        <v>18</v>
      </c>
      <c r="C12" s="14" t="s">
        <v>19</v>
      </c>
      <c r="D12" s="14"/>
      <c r="E12" s="14"/>
      <c r="F12" s="14" t="s">
        <v>17</v>
      </c>
      <c r="G12" s="14"/>
      <c r="H12" s="14" t="s">
        <v>20</v>
      </c>
      <c r="I12" s="31">
        <v>20</v>
      </c>
      <c r="J12" s="15"/>
      <c r="K12" s="12">
        <f t="shared" si="0"/>
        <v>0</v>
      </c>
      <c r="L12" s="34"/>
    </row>
    <row r="13" spans="1:12" ht="12.75">
      <c r="A13" s="16">
        <v>605241036600</v>
      </c>
      <c r="B13" s="14" t="s">
        <v>9</v>
      </c>
      <c r="C13" s="17" t="s">
        <v>21</v>
      </c>
      <c r="D13" s="14"/>
      <c r="E13" s="14"/>
      <c r="F13" s="14" t="s">
        <v>17</v>
      </c>
      <c r="G13" s="14"/>
      <c r="H13" s="14" t="s">
        <v>13</v>
      </c>
      <c r="I13" s="31">
        <v>10</v>
      </c>
      <c r="J13" s="15"/>
      <c r="K13" s="12">
        <f t="shared" si="0"/>
        <v>0</v>
      </c>
      <c r="L13" s="34"/>
    </row>
    <row r="14" spans="1:12" ht="12.75">
      <c r="A14" s="16">
        <v>605241036800</v>
      </c>
      <c r="B14" s="14" t="s">
        <v>9</v>
      </c>
      <c r="C14" s="14" t="s">
        <v>22</v>
      </c>
      <c r="D14" s="14"/>
      <c r="E14" s="14" t="s">
        <v>23</v>
      </c>
      <c r="F14" s="14" t="s">
        <v>15</v>
      </c>
      <c r="G14" s="14"/>
      <c r="H14" s="14" t="s">
        <v>13</v>
      </c>
      <c r="I14" s="31">
        <v>500</v>
      </c>
      <c r="J14" s="15"/>
      <c r="K14" s="12">
        <f t="shared" si="0"/>
        <v>0</v>
      </c>
      <c r="L14" s="34"/>
    </row>
    <row r="15" spans="1:12" ht="12.75">
      <c r="A15" s="16">
        <v>860017017600</v>
      </c>
      <c r="B15" s="14" t="s">
        <v>24</v>
      </c>
      <c r="C15" s="13" t="s">
        <v>25</v>
      </c>
      <c r="D15" s="18" t="s">
        <v>47</v>
      </c>
      <c r="E15" s="18"/>
      <c r="F15" s="14" t="s">
        <v>12</v>
      </c>
      <c r="G15" s="19" t="s">
        <v>26</v>
      </c>
      <c r="H15" s="14" t="s">
        <v>13</v>
      </c>
      <c r="I15" s="31">
        <v>50</v>
      </c>
      <c r="J15" s="15"/>
      <c r="K15" s="12">
        <f t="shared" si="0"/>
        <v>0</v>
      </c>
      <c r="L15" s="34"/>
    </row>
    <row r="16" spans="1:12" ht="12.75">
      <c r="A16" s="16">
        <v>605241019800</v>
      </c>
      <c r="B16" s="14" t="s">
        <v>27</v>
      </c>
      <c r="C16" s="20" t="s">
        <v>28</v>
      </c>
      <c r="D16" s="19"/>
      <c r="E16" s="19"/>
      <c r="F16" s="14" t="s">
        <v>17</v>
      </c>
      <c r="G16" s="19"/>
      <c r="H16" s="14" t="s">
        <v>13</v>
      </c>
      <c r="I16" s="31">
        <v>30</v>
      </c>
      <c r="J16" s="15"/>
      <c r="K16" s="12">
        <f t="shared" si="0"/>
        <v>0</v>
      </c>
      <c r="L16" s="34"/>
    </row>
    <row r="17" spans="1:12" ht="12.75">
      <c r="A17" s="16">
        <v>605241039700</v>
      </c>
      <c r="B17" s="14" t="s">
        <v>9</v>
      </c>
      <c r="C17" s="21" t="s">
        <v>29</v>
      </c>
      <c r="D17" s="19"/>
      <c r="E17" s="19"/>
      <c r="F17" s="14" t="s">
        <v>17</v>
      </c>
      <c r="G17" s="19"/>
      <c r="H17" s="14" t="s">
        <v>13</v>
      </c>
      <c r="I17" s="31">
        <v>100</v>
      </c>
      <c r="J17" s="15"/>
      <c r="K17" s="12">
        <f t="shared" si="0"/>
        <v>0</v>
      </c>
      <c r="L17" s="34"/>
    </row>
    <row r="18" spans="1:12" ht="12.75">
      <c r="A18" s="16">
        <v>605241039800</v>
      </c>
      <c r="B18" s="14" t="s">
        <v>9</v>
      </c>
      <c r="C18" s="21" t="s">
        <v>30</v>
      </c>
      <c r="D18" s="19"/>
      <c r="E18" s="19"/>
      <c r="F18" s="14" t="s">
        <v>17</v>
      </c>
      <c r="G18" s="19"/>
      <c r="H18" s="14" t="s">
        <v>13</v>
      </c>
      <c r="I18" s="31">
        <v>50</v>
      </c>
      <c r="J18" s="15"/>
      <c r="K18" s="12">
        <f t="shared" si="0"/>
        <v>0</v>
      </c>
      <c r="L18" s="34"/>
    </row>
    <row r="19" spans="1:12" ht="12.75">
      <c r="A19" s="16">
        <v>605112004100</v>
      </c>
      <c r="B19" s="14" t="s">
        <v>31</v>
      </c>
      <c r="C19" s="21" t="s">
        <v>32</v>
      </c>
      <c r="D19" s="19"/>
      <c r="E19" s="19"/>
      <c r="F19" s="14" t="s">
        <v>15</v>
      </c>
      <c r="G19" s="19"/>
      <c r="H19" s="14" t="s">
        <v>13</v>
      </c>
      <c r="I19" s="31">
        <v>50</v>
      </c>
      <c r="J19" s="15"/>
      <c r="K19" s="12">
        <f t="shared" si="0"/>
        <v>0</v>
      </c>
      <c r="L19" s="34"/>
    </row>
    <row r="20" spans="1:12" ht="12.75">
      <c r="A20" s="16">
        <v>605241038200</v>
      </c>
      <c r="B20" s="14" t="s">
        <v>9</v>
      </c>
      <c r="C20" s="14" t="s">
        <v>33</v>
      </c>
      <c r="D20" s="19"/>
      <c r="E20" s="19"/>
      <c r="F20" s="14" t="s">
        <v>15</v>
      </c>
      <c r="G20" s="19"/>
      <c r="H20" s="14" t="s">
        <v>13</v>
      </c>
      <c r="I20" s="31">
        <v>250</v>
      </c>
      <c r="J20" s="15"/>
      <c r="K20" s="12">
        <f t="shared" si="0"/>
        <v>0</v>
      </c>
      <c r="L20" s="34"/>
    </row>
    <row r="21" spans="1:12" ht="12.75">
      <c r="A21" s="16">
        <v>605241039900</v>
      </c>
      <c r="B21" s="21" t="s">
        <v>9</v>
      </c>
      <c r="C21" s="21" t="s">
        <v>34</v>
      </c>
      <c r="D21" s="14"/>
      <c r="E21" s="14" t="s">
        <v>35</v>
      </c>
      <c r="F21" s="14" t="s">
        <v>17</v>
      </c>
      <c r="G21" s="19"/>
      <c r="H21" s="22" t="s">
        <v>13</v>
      </c>
      <c r="I21" s="32">
        <v>40</v>
      </c>
      <c r="J21" s="23"/>
      <c r="K21" s="24">
        <f t="shared" si="0"/>
        <v>0</v>
      </c>
      <c r="L21" s="34"/>
    </row>
    <row r="22" spans="1:11" ht="14.25">
      <c r="A22" s="1" t="s">
        <v>36</v>
      </c>
      <c r="H22" s="37" t="s">
        <v>46</v>
      </c>
      <c r="I22" s="37"/>
      <c r="J22" s="37"/>
      <c r="K22" s="25">
        <f>SUM(K9:K21)</f>
        <v>0</v>
      </c>
    </row>
    <row r="23" ht="12.75">
      <c r="A23" s="1" t="s">
        <v>37</v>
      </c>
    </row>
    <row r="24" ht="12.75"/>
    <row r="25" ht="12.75"/>
    <row r="26" spans="1:8" ht="12.75">
      <c r="A26" s="38" t="s">
        <v>38</v>
      </c>
      <c r="B26" s="38"/>
      <c r="C26" s="26"/>
      <c r="D26" s="27"/>
      <c r="E26" s="27"/>
      <c r="F26" s="27"/>
      <c r="G26" s="27"/>
      <c r="H26" s="27"/>
    </row>
    <row r="27" spans="1:8" ht="12.75" customHeight="1">
      <c r="A27" s="39" t="s">
        <v>39</v>
      </c>
      <c r="B27" s="39"/>
      <c r="C27" s="41"/>
      <c r="D27" s="41"/>
      <c r="E27" s="28"/>
      <c r="F27" s="29"/>
      <c r="G27" s="29"/>
      <c r="H27" s="29"/>
    </row>
    <row r="28" spans="1:8" ht="14.25">
      <c r="A28" s="40" t="s">
        <v>40</v>
      </c>
      <c r="B28" s="40"/>
      <c r="C28" s="41"/>
      <c r="D28" s="41"/>
      <c r="E28" s="30"/>
      <c r="F28" s="29"/>
      <c r="G28" s="29"/>
      <c r="H28" s="29"/>
    </row>
    <row r="29" spans="1:8" ht="90" customHeight="1">
      <c r="A29" s="35" t="s">
        <v>41</v>
      </c>
      <c r="B29" s="35"/>
      <c r="C29" s="41"/>
      <c r="D29" s="41"/>
      <c r="E29" s="28"/>
      <c r="F29" s="29"/>
      <c r="G29" s="29"/>
      <c r="H29" s="29"/>
    </row>
  </sheetData>
  <sheetProtection password="CF05" sheet="1"/>
  <autoFilter ref="A8:K23"/>
  <mergeCells count="9">
    <mergeCell ref="A29:B29"/>
    <mergeCell ref="C29:D29"/>
    <mergeCell ref="A2:H2"/>
    <mergeCell ref="H22:J22"/>
    <mergeCell ref="A26:B26"/>
    <mergeCell ref="A27:B27"/>
    <mergeCell ref="C27:D27"/>
    <mergeCell ref="A28:B28"/>
    <mergeCell ref="C28:D28"/>
  </mergeCells>
  <printOptions/>
  <pageMargins left="0.7000000000000001" right="0.7000000000000001" top="1.181102362204725" bottom="1.181102362204725" header="0.78740157480315" footer="0.78740157480315"/>
  <pageSetup fitToHeight="0" fitToWidth="0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Nězgodová Vladimíra</dc:creator>
  <cp:keywords/>
  <dc:description/>
  <cp:lastModifiedBy>Horáková Viktoria</cp:lastModifiedBy>
  <cp:lastPrinted>2021-12-09T08:29:21Z</cp:lastPrinted>
  <dcterms:created xsi:type="dcterms:W3CDTF">2022-09-05T10:38:56Z</dcterms:created>
  <dcterms:modified xsi:type="dcterms:W3CDTF">2022-09-12T12:33:21Z</dcterms:modified>
  <cp:category/>
  <cp:version/>
  <cp:contentType/>
  <cp:contentStatus/>
  <cp:revision>2</cp:revision>
</cp:coreProperties>
</file>