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0E0EC5C0-8D11-466A-A30F-938902EE35C9}" xr6:coauthVersionLast="47" xr6:coauthVersionMax="47" xr10:uidLastSave="{00000000-0000-0000-0000-000000000000}"/>
  <bookViews>
    <workbookView xWindow="1950" yWindow="1950" windowWidth="23040" windowHeight="112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18" i="1" l="1"/>
</calcChain>
</file>

<file path=xl/sharedStrings.xml><?xml version="1.0" encoding="utf-8"?>
<sst xmlns="http://schemas.openxmlformats.org/spreadsheetml/2006/main" count="32" uniqueCount="24">
  <si>
    <t>Popis</t>
  </si>
  <si>
    <t>Příloha č. 3</t>
  </si>
  <si>
    <t>Kalkulace ceny</t>
  </si>
  <si>
    <t>Celkem</t>
  </si>
  <si>
    <t>Datové úložiště v HA režimu</t>
  </si>
  <si>
    <t>SAN switche</t>
  </si>
  <si>
    <t>Uchazeč vyplní žlutě podbarvené buňky</t>
  </si>
  <si>
    <t>Množství</t>
  </si>
  <si>
    <t>ČD = člověko den (8 pracovních hodin)</t>
  </si>
  <si>
    <t>Cena
[Kč bez DPH]</t>
  </si>
  <si>
    <t>Jednotka</t>
  </si>
  <si>
    <t>ks</t>
  </si>
  <si>
    <t>ČD</t>
  </si>
  <si>
    <t>měsíc</t>
  </si>
  <si>
    <t>Školení administrátorů</t>
  </si>
  <si>
    <t>Instalace a podpora při implementaci v rozsahu 3 ČD</t>
  </si>
  <si>
    <t>Datové úložiště v HA režimu - podpora výrobce</t>
  </si>
  <si>
    <t>SAN switche - podpora výrobce</t>
  </si>
  <si>
    <t>Výpočetní servery - podpora výrobce</t>
  </si>
  <si>
    <t>Výpočetní servery</t>
  </si>
  <si>
    <t>Licence Windows Server 2025 Datacenter pro nabízenou konfiguraci serveru</t>
  </si>
  <si>
    <t>Jednotková cena
[Kč bez DPH]</t>
  </si>
  <si>
    <t>Odborná servisní a technická podpora</t>
  </si>
  <si>
    <t>Licence VMware vSphere Standard včetně 2 years subscription pro nabízenou konfiguraci serveru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</si>
</sst>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7" fillId="2" borderId="14" xfId="0" applyNumberFormat="1" applyFont="1" applyFill="1" applyBorder="1" applyAlignment="1">
      <alignment horizontal="right" vertical="center" wrapText="1"/>
    </xf>
    <xf numFmtId="4" fontId="6" fillId="2" borderId="15" xfId="0" applyNumberFormat="1" applyFont="1" applyFill="1" applyBorder="1" applyAlignment="1">
      <alignment horizontal="right" vertical="center" wrapText="1"/>
    </xf>
    <xf numFmtId="4" fontId="7" fillId="2" borderId="15" xfId="0" applyNumberFormat="1" applyFont="1" applyFill="1" applyBorder="1" applyAlignment="1">
      <alignment horizontal="right" vertical="center" wrapText="1"/>
    </xf>
    <xf numFmtId="4" fontId="4" fillId="2" borderId="15" xfId="0" applyNumberFormat="1" applyFont="1" applyFill="1" applyBorder="1" applyAlignment="1">
      <alignment horizontal="right" vertical="center" wrapText="1"/>
    </xf>
    <xf numFmtId="4" fontId="6" fillId="2" borderId="16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showGridLines="0" tabSelected="1" topLeftCell="A5" workbookViewId="0">
      <selection activeCell="A14" sqref="A14"/>
    </sheetView>
  </sheetViews>
  <sheetFormatPr defaultColWidth="9.140625" defaultRowHeight="15" x14ac:dyDescent="0.25"/>
  <cols>
    <col min="1" max="1" width="66" style="1" customWidth="1"/>
    <col min="2" max="3" width="10.28515625" style="6" customWidth="1"/>
    <col min="4" max="4" width="14" style="6" customWidth="1"/>
    <col min="5" max="5" width="14" style="4" customWidth="1"/>
    <col min="6" max="16384" width="9.140625" style="1"/>
  </cols>
  <sheetData>
    <row r="1" spans="1:5" ht="15.75" x14ac:dyDescent="0.25">
      <c r="A1" s="7" t="s">
        <v>1</v>
      </c>
      <c r="B1" s="8"/>
      <c r="C1" s="8"/>
      <c r="D1" s="8"/>
    </row>
    <row r="2" spans="1:5" ht="15.75" x14ac:dyDescent="0.25">
      <c r="A2" s="7" t="s">
        <v>2</v>
      </c>
      <c r="B2" s="8"/>
      <c r="C2" s="8"/>
      <c r="D2" s="8"/>
    </row>
    <row r="3" spans="1:5" ht="15.75" x14ac:dyDescent="0.25">
      <c r="A3" s="7"/>
      <c r="B3" s="8"/>
      <c r="C3" s="8"/>
      <c r="D3" s="8"/>
    </row>
    <row r="4" spans="1:5" ht="15.75" x14ac:dyDescent="0.25">
      <c r="A4" s="9" t="s">
        <v>6</v>
      </c>
      <c r="B4" s="8"/>
      <c r="C4" s="8"/>
      <c r="D4" s="8"/>
    </row>
    <row r="5" spans="1:5" ht="15.75" thickBot="1" x14ac:dyDescent="0.3"/>
    <row r="6" spans="1:5" s="3" customFormat="1" ht="45.75" thickBot="1" x14ac:dyDescent="0.3">
      <c r="A6" s="12" t="s">
        <v>0</v>
      </c>
      <c r="B6" s="23" t="s">
        <v>7</v>
      </c>
      <c r="C6" s="23" t="s">
        <v>10</v>
      </c>
      <c r="D6" s="24" t="s">
        <v>21</v>
      </c>
      <c r="E6" s="24" t="s">
        <v>9</v>
      </c>
    </row>
    <row r="7" spans="1:5" x14ac:dyDescent="0.25">
      <c r="A7" s="11" t="s">
        <v>4</v>
      </c>
      <c r="B7" s="21">
        <v>2</v>
      </c>
      <c r="C7" s="22" t="s">
        <v>11</v>
      </c>
      <c r="D7" s="35"/>
      <c r="E7" s="31">
        <f>B7*D7</f>
        <v>0</v>
      </c>
    </row>
    <row r="8" spans="1:5" x14ac:dyDescent="0.25">
      <c r="A8" s="26" t="s">
        <v>16</v>
      </c>
      <c r="B8" s="27">
        <v>60</v>
      </c>
      <c r="C8" s="16" t="s">
        <v>13</v>
      </c>
      <c r="D8" s="36"/>
      <c r="E8" s="32">
        <f t="shared" ref="E8:E17" si="0">B8*D8</f>
        <v>0</v>
      </c>
    </row>
    <row r="9" spans="1:5" x14ac:dyDescent="0.25">
      <c r="A9" s="10" t="s">
        <v>5</v>
      </c>
      <c r="B9" s="14">
        <v>4</v>
      </c>
      <c r="C9" s="15" t="s">
        <v>11</v>
      </c>
      <c r="D9" s="37"/>
      <c r="E9" s="32">
        <f t="shared" si="0"/>
        <v>0</v>
      </c>
    </row>
    <row r="10" spans="1:5" x14ac:dyDescent="0.25">
      <c r="A10" s="26" t="s">
        <v>17</v>
      </c>
      <c r="B10" s="14">
        <v>60</v>
      </c>
      <c r="C10" s="16" t="s">
        <v>13</v>
      </c>
      <c r="D10" s="36"/>
      <c r="E10" s="32">
        <f t="shared" si="0"/>
        <v>0</v>
      </c>
    </row>
    <row r="11" spans="1:5" x14ac:dyDescent="0.25">
      <c r="A11" s="28" t="s">
        <v>19</v>
      </c>
      <c r="B11" s="14">
        <v>2</v>
      </c>
      <c r="C11" s="15" t="s">
        <v>11</v>
      </c>
      <c r="D11" s="37"/>
      <c r="E11" s="32">
        <f t="shared" si="0"/>
        <v>0</v>
      </c>
    </row>
    <row r="12" spans="1:5" x14ac:dyDescent="0.25">
      <c r="A12" s="28" t="s">
        <v>18</v>
      </c>
      <c r="B12" s="14">
        <v>60</v>
      </c>
      <c r="C12" s="16" t="s">
        <v>13</v>
      </c>
      <c r="D12" s="36"/>
      <c r="E12" s="32">
        <f t="shared" si="0"/>
        <v>0</v>
      </c>
    </row>
    <row r="13" spans="1:5" ht="30" x14ac:dyDescent="0.25">
      <c r="A13" s="30" t="s">
        <v>20</v>
      </c>
      <c r="B13" s="14">
        <v>2</v>
      </c>
      <c r="C13" s="15" t="s">
        <v>11</v>
      </c>
      <c r="D13" s="37"/>
      <c r="E13" s="32">
        <f t="shared" si="0"/>
        <v>0</v>
      </c>
    </row>
    <row r="14" spans="1:5" ht="30" x14ac:dyDescent="0.25">
      <c r="A14" s="42" t="s">
        <v>23</v>
      </c>
      <c r="B14" s="29">
        <v>2</v>
      </c>
      <c r="C14" s="29" t="s">
        <v>11</v>
      </c>
      <c r="D14" s="38"/>
      <c r="E14" s="32">
        <f t="shared" si="0"/>
        <v>0</v>
      </c>
    </row>
    <row r="15" spans="1:5" x14ac:dyDescent="0.25">
      <c r="A15" s="20" t="s">
        <v>15</v>
      </c>
      <c r="B15" s="14">
        <v>3</v>
      </c>
      <c r="C15" s="15" t="s">
        <v>12</v>
      </c>
      <c r="D15" s="37"/>
      <c r="E15" s="32">
        <f t="shared" si="0"/>
        <v>0</v>
      </c>
    </row>
    <row r="16" spans="1:5" x14ac:dyDescent="0.25">
      <c r="A16" s="17" t="s">
        <v>14</v>
      </c>
      <c r="B16" s="14">
        <v>1</v>
      </c>
      <c r="C16" s="15" t="s">
        <v>12</v>
      </c>
      <c r="D16" s="37"/>
      <c r="E16" s="32">
        <f t="shared" si="0"/>
        <v>0</v>
      </c>
    </row>
    <row r="17" spans="1:5" ht="15.75" thickBot="1" x14ac:dyDescent="0.3">
      <c r="A17" s="41" t="s">
        <v>22</v>
      </c>
      <c r="B17" s="18">
        <v>60</v>
      </c>
      <c r="C17" s="19" t="s">
        <v>13</v>
      </c>
      <c r="D17" s="39"/>
      <c r="E17" s="33">
        <f t="shared" si="0"/>
        <v>0</v>
      </c>
    </row>
    <row r="18" spans="1:5" s="3" customFormat="1" ht="15.75" thickBot="1" x14ac:dyDescent="0.3">
      <c r="A18" s="12" t="s">
        <v>3</v>
      </c>
      <c r="B18" s="25"/>
      <c r="C18" s="25"/>
      <c r="D18" s="40"/>
      <c r="E18" s="34">
        <f>SUM(E7:E17)</f>
        <v>0</v>
      </c>
    </row>
    <row r="20" spans="1:5" x14ac:dyDescent="0.25">
      <c r="A20" s="13" t="s">
        <v>8</v>
      </c>
    </row>
    <row r="35" spans="1:4" x14ac:dyDescent="0.25">
      <c r="B35" s="5"/>
      <c r="C35" s="5"/>
      <c r="D35" s="5"/>
    </row>
    <row r="36" spans="1:4" x14ac:dyDescent="0.25">
      <c r="A36" s="2"/>
    </row>
  </sheetData>
  <sheetProtection algorithmName="SHA-512" hashValue="w/jufpOB+XcYis8uXmCTU/7dHx1mQtcGhup2hO3LuSX6wBbPuDvNWW04OpfmOp4h96gA19hvMVN9WbPL2mr0aw==" saltValue="rs+5L/V9oMBQHfGJv8MlvQ==" spinCount="100000" sheet="1" objects="1" scenarios="1"/>
  <protectedRanges>
    <protectedRange sqref="D7:D17" name="Ceny"/>
  </protectedRanges>
  <dataValidations disablePrompts="1" count="1">
    <dataValidation type="decimal" operator="greaterThan" allowBlank="1" showInputMessage="1" showErrorMessage="1" sqref="D7:D17" xr:uid="{E55DAA95-A076-4DAC-8C36-D8406ECD4094}">
      <formula1>0</formula1>
    </dataValidation>
  </dataValidation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2025-08-25T14:10:36Z</dcterms:modified>
</cp:coreProperties>
</file>