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v-srv02\unlog\OON\ROK 2025\VZ\VZMR\Lepidla a tmely\FINAL\"/>
    </mc:Choice>
  </mc:AlternateContent>
  <xr:revisionPtr revIDLastSave="0" documentId="13_ncr:1_{F4D1D628-5C6F-4D67-B997-7BB8713267BE}" xr6:coauthVersionLast="47" xr6:coauthVersionMax="47" xr10:uidLastSave="{00000000-0000-0000-0000-000000000000}"/>
  <bookViews>
    <workbookView xWindow="28680" yWindow="-120" windowWidth="29040" windowHeight="15720" xr2:uid="{71FC7356-083D-4F71-AF88-5F50FC48D926}"/>
  </bookViews>
  <sheets>
    <sheet name="List1" sheetId="1" r:id="rId1"/>
    <sheet name="List2" sheetId="2" r:id="rId2"/>
  </sheets>
  <definedNames>
    <definedName name="_xlnm._FilterDatabase" localSheetId="0" hidden="1">List1!$A$6:$H$20</definedName>
    <definedName name="_xlnm.Print_Area" localSheetId="0">List1!$A$1:$I$30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H19" i="1"/>
  <c r="H18" i="1"/>
  <c r="H17" i="1" l="1"/>
  <c r="H16" i="1"/>
  <c r="H15" i="1"/>
  <c r="H14" i="1"/>
  <c r="H13" i="1"/>
  <c r="H12" i="1"/>
  <c r="H11" i="1"/>
  <c r="H10" i="1"/>
  <c r="H9" i="1"/>
  <c r="H8" i="1"/>
  <c r="H7" i="1"/>
  <c r="H21" i="1" l="1"/>
</calcChain>
</file>

<file path=xl/sharedStrings.xml><?xml version="1.0" encoding="utf-8"?>
<sst xmlns="http://schemas.openxmlformats.org/spreadsheetml/2006/main" count="257" uniqueCount="185">
  <si>
    <t>Číslo artiklu</t>
  </si>
  <si>
    <t>Název 2</t>
  </si>
  <si>
    <t>SPECIFIKACE</t>
  </si>
  <si>
    <t>BALENÍ</t>
  </si>
  <si>
    <t>MJ</t>
  </si>
  <si>
    <t>Lepidlo na potrubí</t>
  </si>
  <si>
    <t>50 ml</t>
  </si>
  <si>
    <t>KS</t>
  </si>
  <si>
    <t>Vteřinové lepidlo</t>
  </si>
  <si>
    <t>20 g</t>
  </si>
  <si>
    <t>50 g</t>
  </si>
  <si>
    <t>Zajištění závitu</t>
  </si>
  <si>
    <t>Zajišťování závitu</t>
  </si>
  <si>
    <t>Mazivo</t>
  </si>
  <si>
    <t>75 ml</t>
  </si>
  <si>
    <t>250 ml</t>
  </si>
  <si>
    <t>Sada na O kroužek</t>
  </si>
  <si>
    <t>SD</t>
  </si>
  <si>
    <t>Čistič</t>
  </si>
  <si>
    <t>400 ml</t>
  </si>
  <si>
    <t>Detektor trhlin</t>
  </si>
  <si>
    <t>Plošné těsnění</t>
  </si>
  <si>
    <t>Identifikační údaje:</t>
  </si>
  <si>
    <t>Název/jméno prodávajícího:</t>
  </si>
  <si>
    <t>Razítko a podpis osoby oprávněné jednat jménem či za prodávajícího:</t>
  </si>
  <si>
    <t>Příloha č. 2 - Technická specifikace a ceník</t>
  </si>
  <si>
    <t>290 ml</t>
  </si>
  <si>
    <t>310 ml</t>
  </si>
  <si>
    <t>TMEL - bílý - karosářský, kartuše</t>
  </si>
  <si>
    <t>TMEL bílý pružný, kartuše</t>
  </si>
  <si>
    <t xml:space="preserve">LOCTITE 243 10ML </t>
  </si>
  <si>
    <t>10 ml</t>
  </si>
  <si>
    <t>Veřejná zakázka: Dodávky lepidel a tmelů</t>
  </si>
  <si>
    <t>U žádné z výše uvedených položek není možná alternativa.</t>
  </si>
  <si>
    <t>Celková nabídková cena v Kč bez DPH</t>
  </si>
  <si>
    <t>IČO:</t>
  </si>
  <si>
    <t>lepidlo na potrubí a závity až do velikosti 3 palců. Utěsňuje vodní, plynové a i jiné systémy obsahující kapaliny, tlakový vzduch a propan-butan. Je netoxický a certifikovaný mnoha vodárenskými a plynárenskými institucemi. Zvláště vhodný pro rychlé použití při nízkých teplotách. Nevytlačuje se, nesmršťuje ani neucpává systém uvolněnými částicemi. Demontáž lze provést snadno, za pomoci běžných nástrojů. Zejména vhodný je pro použití na díly z nerezové oceli bez potřeby povrchové aktivace. Produkt vytvrzuje bez přístupu vzduchu ve spáře mezi lepenými kovovými povrchy a zabraňuje uvolnění či prosakování spoje, které je způsobené vibracemi a rázy.Technické parametry: Dodává se v balení: 50 ml. Max. rozměr závitu: M80 / R3 palce. Povolovací síla: střední 11 [Nm]. Teplotní odolnost: - 55 až + 150 [°C]. Viskozita: 16.000 - 13.000 [mPa.s]. Schválení: DVGW, NSF, GAS. Vlastnosti:Technologie: akrylát. Vzhled: žlutá pasta. Složky: jednosložkový. Viskozita: vysoká, tixotropní. Vytvrzení: anaerobní. Aplikace: závitové těsnění. Pevnost: střední.těsnění závitu, Loctite 577</t>
  </si>
  <si>
    <t>vteřinové lepidlo 20gr,rychlé lepení prýží plastů,elastomerů, provozní teplota -40C-  + 80C, ethylkyanoakrylát, měrná hmotnost 1,05viskozita 20mPa' kvalifikováno dle Comercial Item Description A-A-3097  Loctite 406</t>
  </si>
  <si>
    <t>vteřinové lepidlo 50gr,rychlé lepení prýží plastů,elastomerů, provozní teplota -40C-  + 80C, ethylkyanoakrylát, měrná hmotnost 1,05viskozita 20mPa' kvalifikováno dle Comercial Item Description A-A-3097, Loctite 406</t>
  </si>
  <si>
    <t>užití: k zajišťování čepů v převodovkách, blocích válců, atd., obzvláště u kovových závitů s pasivním podkladovým materiálem, jako je nerez ocel, hliník, pozinkované plochy a nátěry bez chromu. Určeno pro trvalé upevňování a utěsňování vysoce zatížených závitových spojů proti samovolnému uvolnění. Produkt vytvrzuje bez přístupu vzduchu ve spáře mezi lepenými kovovými povrchy a zabraňuje uvolnění či prosakování spoje, které je způsobené vibracemi a rázy.Vlastnosti: pro trvalé zajišťování sestav, které se nesmí uvolnit. Těsnicí spojovací materiál. Možnost demontáže zahřátím na 250 °C.Toleruje mírné znečištění motorovými oleji.Technické údaje: Popis: Zelený - tekutý. Pevnost: Vysoká. Rozměr závitu: Do M20. Rozsah provozních teplot: -55 až +180 °C,LOCTITE 270 / 50ML</t>
  </si>
  <si>
    <t>silikonové mazivo 75 ml, vzhled – bezbarvý tuk bez zápachu, hustota při 25 C – 0.9 g/cm3 provozní teplota -50 C - +200 C základový olej a aditiva – silikon vhodný pro mazání plastových a elastomerických součástí, vhodný pro zařízení v potrav. průmyslu, Loctite 8104</t>
  </si>
  <si>
    <t>zajišťování závitů 250ml, Dhimethakrylátester,modrá kapalina, pozitivní pod UV zářením,jednosložkový, viskozita-střední povolovací moment 26 Nm,vytvvrzení anaerobnísek. vytvrzení- aktivátor, měrná hmotnost 1,08,provozní teplota -55 C do 180 C, rozměr závitu – až do M36, Loctite 243</t>
  </si>
  <si>
    <t>Loctite sada O-kroužků (bez lepidla 406). Odstraňuje nutnost demontáže a potřebu zásoby o-kroužků různých velikostí. Spoje odolávají vodě i olejům a jsou tak pevné jako pryž sama.O-kroužky s průměrem profilu 1,6/2,4/3,0/5,7/8,4 mm. Souprava obsahuje: Šňůry z nitrilové pryže o 7 standardních průměrech. Přípravek pro spojování. Bezpečnostní nůž.16224,</t>
  </si>
  <si>
    <t>sprej 400 ml, čištění a odmašťování povrchu, rozpouštědlový čistič, chem. typ – Isoparafin, Dimethoxymetan a Etanolová směs, viskozita – velmi nízká,neobsahuje chlórové fluórové uhlovodíkyměrná hmotnost 0,74, Loctite 7063</t>
  </si>
  <si>
    <t>detektor úniku sprej 400ml, bezbarvý,bez zápachu technologie – na vodní bázi, pohonná hmota-dusík použití na ocelovém, měděném,plastovém potrubí,provozní teplota +10 C - +50 C nehořlavý, použití u všech plynů a jejich směsí s vyjímkou čistého kyslíku, Loctite 7100</t>
  </si>
  <si>
    <t>Dimethakrylátester, růžová pasta, jednosložkový, viskozita – vysoká, vytvrzení anaerobní,pevnost střední,povolovací moment 5 Nm,odolnost proti olejům, vodě, glykolu,provozní teplota -55 C do 200 C, měrná hmotnost 1,1, Loctite 510</t>
  </si>
  <si>
    <t xml:space="preserve">zajišťování závitů 250ml, Dhimethakrylátester,modrá kapalina, pozitivní pod UV zářením,jednosložkový, viskozita-střední povolovací moment 26 Nm,vytvvrzení anaerobnísek. vytvrzení- aktivátor, měrná hmotnost 1,08,provozní teplota -55 C do 180 C, rozměr závitu – až do M36,LOCTITE 243 10ML </t>
  </si>
  <si>
    <t>Jednotková nabídková cena v Kč bez DPH za MJ včetně dopravy</t>
  </si>
  <si>
    <t>Nabídková cena v Kč bez DPH za maximální množství včetně dopravy</t>
  </si>
  <si>
    <r>
      <t>zajišťuje závity, matice a šrouby proti samovolnému uvolnění. Je určen pro zajišťování a utěsňování závitových spojů, které mají být demontovatelné běžným ručním nářadím. Produkt vytvrzuje bez přístupu vzduchu a zabraňuje uvolnění či prosakování spoje, způsobené vibracemi a rázy. Je vhodný pro méně aktivní povrchy, jako je nerezová ocel nebo pokovené povrchy. Produkt nabízí zvýšenou odolnost vůči teplotě a větší toleranci k mírně zamaštěným povrchům. Tixotropní charakter zabraňuje jeho stékání z místa nanesení. Balení: 50 ml. Viskozita:1300 - 3000 [mPa.s]</t>
    </r>
    <r>
      <rPr>
        <strike/>
        <sz val="10"/>
        <rFont val="Calibri"/>
        <family val="2"/>
        <charset val="238"/>
        <scheme val="minor"/>
      </rPr>
      <t>.</t>
    </r>
    <r>
      <rPr>
        <sz val="10"/>
        <rFont val="Calibri"/>
        <family val="2"/>
        <charset val="238"/>
        <scheme val="minor"/>
      </rPr>
      <t xml:space="preserve"> Povolovací moment: 26 [Nm].Teplotní odolnost: - 55 až + 180 [°C].Manipulační pevnost na oceli: 10 [min].Manipulační pevnost na nerezi: 10 [min].Tixotropie: ano.Vlastnosti: Technologie: akrylát.Vzhled: modrá kapalina.Složky: jednosložkový.Viskozita: střední, tixotropní.Vytvrzení: anaerobní.Sekundární vytvrzení: aktivátor. Pevnost: střední, Loctite 243</t>
    </r>
  </si>
  <si>
    <r>
      <t>Silanem modifikovaný polymer bez rozpouštědel a izokyanátů pro lepení různých materiálů, jako je nerez ocel, hliník a další kovy, plasty, dřevo a lakované plochy. Vysoká přilnavost při aplikaci, vysoká odolnost vůči stárnutí, povětrnostním vlivům, UV zážení a slané vodě, možnost bodového svařování před vytvrzením, bez rozpouštědel a izokyanátů,</t>
    </r>
    <r>
      <rPr>
        <b/>
        <sz val="10"/>
        <rFont val="Calibri"/>
        <family val="2"/>
        <charset val="238"/>
        <scheme val="minor"/>
      </rPr>
      <t xml:space="preserve"> přetíratelný různými typy nátěrů</t>
    </r>
    <r>
      <rPr>
        <sz val="10"/>
        <rFont val="Calibri"/>
        <family val="2"/>
        <charset val="238"/>
        <scheme val="minor"/>
      </rPr>
      <t>. TEROSTAT MS935</t>
    </r>
  </si>
  <si>
    <r>
      <t xml:space="preserve">Jednokomponentní plně elastický polyuretanový lepící tmel, bez podkladového nátěru na hliník, nerezovou ocel, epoxidové nátěry, polyesterovépodklady, lamináty a mnoho dalších materiálů, (nepoužívat na sklo, PVC, PE, PP, teflon). Po vytvrzení trvale elastický, </t>
    </r>
    <r>
      <rPr>
        <b/>
        <sz val="10"/>
        <rFont val="Calibri"/>
        <family val="2"/>
        <charset val="238"/>
        <scheme val="minor"/>
      </rPr>
      <t>přetíratelný různými typy nátěrů</t>
    </r>
    <r>
      <rPr>
        <sz val="10"/>
        <rFont val="Calibri"/>
        <family val="2"/>
        <charset val="238"/>
        <scheme val="minor"/>
      </rPr>
      <t>, brousitelný. Příklady použití: pružné spojování vibrujících konstrukcí, automobilních konstrukcí a karosérií, tmelení a lepení ve stavebním a strojírenském průmyslu, podlahové spáry, lepení spoilerů, podběhů, atd. Všechny aplikace, které mají být opatřeny vodouředitelnými nátěry. Odolnost při teplotách: -30°C až +90°C. TEROSTAT 9100 1K-PUR</t>
    </r>
  </si>
  <si>
    <t>245131020500</t>
  </si>
  <si>
    <t>/120 004</t>
  </si>
  <si>
    <t>HMOTA TESNICI-INTERDACH</t>
  </si>
  <si>
    <t>245421016000</t>
  </si>
  <si>
    <t>/25 KG</t>
  </si>
  <si>
    <t>PRYSKYRICE EP 11 RAL7016</t>
  </si>
  <si>
    <t>KG</t>
  </si>
  <si>
    <t>245421016100</t>
  </si>
  <si>
    <t/>
  </si>
  <si>
    <t>PRYSKYRICE EP 01 5 KG</t>
  </si>
  <si>
    <t>246311229400</t>
  </si>
  <si>
    <t>PASTA K2 MEGA GRIND 100G</t>
  </si>
  <si>
    <t>246311231200</t>
  </si>
  <si>
    <t>/LAMPOSTUCO 5KG</t>
  </si>
  <si>
    <t>TMEL NA OMITKY</t>
  </si>
  <si>
    <t>246311231300</t>
  </si>
  <si>
    <t>/TRANSP. 15491</t>
  </si>
  <si>
    <t>TMEL SEALER XTREME</t>
  </si>
  <si>
    <t>246311231400</t>
  </si>
  <si>
    <t>/SEDY 290ML 15460</t>
  </si>
  <si>
    <t>TMEL SBOND</t>
  </si>
  <si>
    <t>246311232500</t>
  </si>
  <si>
    <t>/SEAL-X X597301</t>
  </si>
  <si>
    <t>TMEL PRO SANITARNI PROS*</t>
  </si>
  <si>
    <t>246311245700</t>
  </si>
  <si>
    <t>/53268</t>
  </si>
  <si>
    <t>TMEL OPRAVNY W090S</t>
  </si>
  <si>
    <t>246311260100</t>
  </si>
  <si>
    <t>/003 00817/3 KG</t>
  </si>
  <si>
    <t>TMEL POLYKAR SOFT PLUS</t>
  </si>
  <si>
    <t>246311261800</t>
  </si>
  <si>
    <t>/500 BILY 302-76</t>
  </si>
  <si>
    <t>TMEL EVO BOND 310ML</t>
  </si>
  <si>
    <t>246311268800</t>
  </si>
  <si>
    <t>/TEROSON/VR2200 100 ML</t>
  </si>
  <si>
    <t>PASTA BRUSNA JEMNA/HRUBA</t>
  </si>
  <si>
    <t>246421028100</t>
  </si>
  <si>
    <t>/7100036550</t>
  </si>
  <si>
    <t>LEPIDLO 3M 1300L TF 1L</t>
  </si>
  <si>
    <t>246421028500</t>
  </si>
  <si>
    <t>/UNI KLASIK 300ML</t>
  </si>
  <si>
    <t>LEPIDLO PATTEX CHEMOPREN</t>
  </si>
  <si>
    <t>246900079600</t>
  </si>
  <si>
    <t>/TECHNICQLL 70ML</t>
  </si>
  <si>
    <t>LEPIDLO OHNIVZDORNE</t>
  </si>
  <si>
    <t>247421006500</t>
  </si>
  <si>
    <t>/310ML KARTUSE</t>
  </si>
  <si>
    <t>LEPIDLO SIKAFLEX 221 SE*</t>
  </si>
  <si>
    <t>247421013600</t>
  </si>
  <si>
    <t>/TESNENI ZAVITU</t>
  </si>
  <si>
    <t>LOCTITE 577</t>
  </si>
  <si>
    <t>247421014500</t>
  </si>
  <si>
    <t>/20GR</t>
  </si>
  <si>
    <t>LOCTITE 406 .</t>
  </si>
  <si>
    <t>247421014700</t>
  </si>
  <si>
    <t>/ULTRA BLACK/300ML</t>
  </si>
  <si>
    <t>TMEL LOCTITE 5910 .</t>
  </si>
  <si>
    <t>247421014900</t>
  </si>
  <si>
    <t>LOCTITE 406 50GR 50GR</t>
  </si>
  <si>
    <t>247421017600</t>
  </si>
  <si>
    <t>TMEL 3M SAFETY-WALK</t>
  </si>
  <si>
    <t>247421018100</t>
  </si>
  <si>
    <t>/.</t>
  </si>
  <si>
    <t>TMEL-SOUDAL SILIKON</t>
  </si>
  <si>
    <t>247421024900</t>
  </si>
  <si>
    <t>LOCTITE 243 10ML. .</t>
  </si>
  <si>
    <t>247421025000</t>
  </si>
  <si>
    <t>/ZAJIST.ZAVITU/50ML</t>
  </si>
  <si>
    <t>LOCTITE 243</t>
  </si>
  <si>
    <t>247421025200</t>
  </si>
  <si>
    <t>LOCTITE 270 50ML .</t>
  </si>
  <si>
    <t>247421027400</t>
  </si>
  <si>
    <t>LEPIDLO - UNIFIX</t>
  </si>
  <si>
    <t>247421028700</t>
  </si>
  <si>
    <t>/406 /20G</t>
  </si>
  <si>
    <t>LOCTITE NA O KROUZKY.</t>
  </si>
  <si>
    <t>247421030100</t>
  </si>
  <si>
    <t>/FAG3</t>
  </si>
  <si>
    <t>LOCTITE 5923 450ML .</t>
  </si>
  <si>
    <t>247421031700</t>
  </si>
  <si>
    <t>/27610</t>
  </si>
  <si>
    <t>LOCTITE 7063 400ML-SPRAY</t>
  </si>
  <si>
    <t>247421031900</t>
  </si>
  <si>
    <t>/28224</t>
  </si>
  <si>
    <t>LOCTITE 7100 400ML-SPRAY</t>
  </si>
  <si>
    <t>247421033300</t>
  </si>
  <si>
    <t>/26574</t>
  </si>
  <si>
    <t>LOCTITE 8104 75ML.</t>
  </si>
  <si>
    <t>247421039300</t>
  </si>
  <si>
    <t>/42255-0</t>
  </si>
  <si>
    <t>TMEL KAMNARSKY</t>
  </si>
  <si>
    <t>247421040500</t>
  </si>
  <si>
    <t>TMEL LOCTITE 262 - 50ML</t>
  </si>
  <si>
    <t>247425048200</t>
  </si>
  <si>
    <t>/ALTECO-D 20G</t>
  </si>
  <si>
    <t>LEPIDLO SEKUNDOVE</t>
  </si>
  <si>
    <t>247431012000</t>
  </si>
  <si>
    <t>/PND 39-1087-74</t>
  </si>
  <si>
    <t>LUKOPREN N 1522+30G KAT*</t>
  </si>
  <si>
    <t>247431013100</t>
  </si>
  <si>
    <t>/MAZACI TUK 1KG</t>
  </si>
  <si>
    <t>LOCTITE LB 8105</t>
  </si>
  <si>
    <t>247431015700</t>
  </si>
  <si>
    <t>/BITUMENOVY/KARTUSE</t>
  </si>
  <si>
    <t>TMEL STRESNI CERNY</t>
  </si>
  <si>
    <t>247431017700</t>
  </si>
  <si>
    <t>/EXTREM 800ML</t>
  </si>
  <si>
    <t>LEPIDLO CHEMOPREN PATTEX</t>
  </si>
  <si>
    <t>247431025100</t>
  </si>
  <si>
    <t>/8050 MS POLYMER 6165</t>
  </si>
  <si>
    <t>LEPIDLO LIQUIMAT PEVNOS*</t>
  </si>
  <si>
    <t>247431025200</t>
  </si>
  <si>
    <t>/290ML BILE</t>
  </si>
  <si>
    <t>LEPIDLO HYBRID. TMEL.3M</t>
  </si>
  <si>
    <t>548001386900</t>
  </si>
  <si>
    <t>/51920BD</t>
  </si>
  <si>
    <t>TMEL MAMUT GLUE TOTAL</t>
  </si>
  <si>
    <t>555000003800</t>
  </si>
  <si>
    <t>/7489920909</t>
  </si>
  <si>
    <t>LOCTITE SI 5910 100ML</t>
  </si>
  <si>
    <t>70035010070007</t>
  </si>
  <si>
    <t>/FIX ALL CRYSTAL</t>
  </si>
  <si>
    <t>TMEL SOUDAL 290ML</t>
  </si>
  <si>
    <t>7401019065100</t>
  </si>
  <si>
    <t>/5-9200015018</t>
  </si>
  <si>
    <t>LOCTITE 243 250ML</t>
  </si>
  <si>
    <t>760000197100</t>
  </si>
  <si>
    <t>/274740</t>
  </si>
  <si>
    <t>TEROSTAT MS-935 BILY</t>
  </si>
  <si>
    <t>900001128700</t>
  </si>
  <si>
    <t>TMEL SIKAFLEX-252</t>
  </si>
  <si>
    <t>Rámcová dohoda č. 	S152/25</t>
  </si>
  <si>
    <t>Maximální množství odběru v MJ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</si>
</sst>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Kč&quot;"/>
  </numFmts>
  <fonts count="14" x14ac:knownFonts="1">
    <font>
      <sz val="11"/>
      <color theme="1"/>
      <name val="Calibri"/>
      <family val="2"/>
      <charset val="238"/>
      <scheme val="minor"/>
    </font>
    <font>
      <sz val="10"/>
      <name val="Arial"/>
      <family val="2"/>
      <charset val="238"/>
    </font>
    <font>
      <sz val="11"/>
      <color indexed="9"/>
      <name val="Calibri"/>
      <family val="2"/>
      <charset val="1"/>
    </font>
    <font>
      <sz val="10"/>
      <color indexed="8"/>
      <name val="Arial"/>
      <family val="2"/>
      <charset val="238"/>
    </font>
    <font>
      <b/>
      <sz val="10"/>
      <name val="Arial CE"/>
      <charset val="238"/>
    </font>
    <font>
      <sz val="10"/>
      <name val="Arial CE"/>
      <family val="2"/>
      <charset val="238"/>
    </font>
    <font>
      <sz val="11"/>
      <name val="Calibri"/>
      <family val="2"/>
      <charset val="238"/>
      <scheme val="minor"/>
    </font>
    <font>
      <b/>
      <sz val="12"/>
      <color indexed="8"/>
      <name val="Calibri"/>
      <family val="2"/>
      <charset val="238"/>
      <scheme val="minor"/>
    </font>
    <font>
      <sz val="10"/>
      <name val="Calibri"/>
      <family val="2"/>
      <charset val="238"/>
      <scheme val="minor"/>
    </font>
    <font>
      <sz val="12"/>
      <name val="Calibri"/>
      <family val="2"/>
      <charset val="238"/>
      <scheme val="minor"/>
    </font>
    <font>
      <b/>
      <sz val="10"/>
      <name val="Calibri"/>
      <family val="2"/>
      <charset val="238"/>
      <scheme val="minor"/>
    </font>
    <font>
      <sz val="10"/>
      <color indexed="8"/>
      <name val="Calibri"/>
      <family val="2"/>
      <charset val="238"/>
      <scheme val="minor"/>
    </font>
    <font>
      <strike/>
      <sz val="10"/>
      <name val="Calibri"/>
      <family val="2"/>
      <charset val="238"/>
      <scheme val="minor"/>
    </font>
    <font>
      <sz val="10"/>
      <color rgb="FFFF0000"/>
      <name val="Calibri"/>
      <family val="2"/>
      <charset val="238"/>
      <scheme val="minor"/>
    </font>
  </fonts>
  <fills count="7">
    <fill>
      <patternFill patternType="none"/>
    </fill>
    <fill>
      <patternFill patternType="gray125"/>
    </fill>
    <fill>
      <patternFill patternType="solid">
        <fgColor theme="4" tint="0.59999389629810485"/>
        <bgColor indexed="21"/>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rgb="FFABABAB"/>
      </left>
      <right/>
      <top style="thin">
        <color rgb="FFABABAB"/>
      </top>
      <bottom/>
      <diagonal/>
    </border>
    <border>
      <left style="thin">
        <color rgb="FFABABAB"/>
      </left>
      <right style="thin">
        <color rgb="FFABABAB"/>
      </right>
      <top style="thin">
        <color rgb="FFABABAB"/>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1" fillId="0" borderId="0"/>
  </cellStyleXfs>
  <cellXfs count="75">
    <xf numFmtId="0" fontId="0" fillId="0" borderId="0" xfId="0"/>
    <xf numFmtId="0" fontId="1" fillId="0" borderId="0" xfId="0" applyFont="1"/>
    <xf numFmtId="0" fontId="1" fillId="0" borderId="0" xfId="0" applyFont="1" applyAlignment="1">
      <alignment horizontal="left" vertical="top" wrapText="1"/>
    </xf>
    <xf numFmtId="49" fontId="5" fillId="0" borderId="0" xfId="0" applyNumberFormat="1" applyFont="1" applyAlignment="1">
      <alignment horizontal="center"/>
    </xf>
    <xf numFmtId="0" fontId="6" fillId="0" borderId="0" xfId="0" applyFont="1"/>
    <xf numFmtId="0" fontId="0" fillId="6" borderId="9" xfId="0" applyFill="1" applyBorder="1" applyAlignment="1">
      <alignment horizontal="center" vertical="center"/>
    </xf>
    <xf numFmtId="0" fontId="3" fillId="6" borderId="5" xfId="0" applyFont="1" applyFill="1" applyBorder="1" applyAlignment="1">
      <alignment horizontal="center" vertical="center"/>
    </xf>
    <xf numFmtId="0" fontId="0" fillId="6" borderId="6" xfId="0" applyFill="1" applyBorder="1" applyAlignment="1">
      <alignment horizontal="center" vertical="center"/>
    </xf>
    <xf numFmtId="1" fontId="7" fillId="0" borderId="0" xfId="0" applyNumberFormat="1" applyFont="1" applyAlignment="1">
      <alignment horizontal="left"/>
    </xf>
    <xf numFmtId="0" fontId="8" fillId="0" borderId="0" xfId="0" applyFont="1"/>
    <xf numFmtId="0" fontId="9" fillId="0" borderId="0" xfId="0" applyFont="1" applyAlignment="1">
      <alignment horizontal="center"/>
    </xf>
    <xf numFmtId="0" fontId="9" fillId="0" borderId="0" xfId="0" applyFont="1"/>
    <xf numFmtId="0" fontId="8" fillId="0" borderId="0" xfId="0" applyFont="1" applyAlignment="1">
      <alignment horizontal="center"/>
    </xf>
    <xf numFmtId="0" fontId="10" fillId="2" borderId="10" xfId="0" applyFont="1" applyFill="1" applyBorder="1" applyAlignment="1" applyProtection="1">
      <alignment horizontal="center" vertical="center" wrapText="1"/>
      <protection hidden="1"/>
    </xf>
    <xf numFmtId="0" fontId="10" fillId="3" borderId="11" xfId="0" applyFont="1" applyFill="1" applyBorder="1" applyAlignment="1">
      <alignment horizontal="center" vertical="center"/>
    </xf>
    <xf numFmtId="3" fontId="10" fillId="2" borderId="11" xfId="0" applyNumberFormat="1" applyFont="1" applyFill="1" applyBorder="1" applyAlignment="1" applyProtection="1">
      <alignment horizontal="center" vertical="center" wrapText="1"/>
      <protection hidden="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1" fontId="8" fillId="4" borderId="2" xfId="0" applyNumberFormat="1" applyFont="1" applyFill="1" applyBorder="1" applyAlignment="1">
      <alignment horizontal="center" vertical="center" wrapText="1"/>
    </xf>
    <xf numFmtId="1" fontId="8" fillId="0" borderId="2" xfId="0" applyNumberFormat="1" applyFont="1" applyBorder="1" applyAlignment="1">
      <alignment horizontal="center" vertical="center" wrapText="1"/>
    </xf>
    <xf numFmtId="1" fontId="11" fillId="0" borderId="2" xfId="1" applyNumberFormat="1" applyFont="1" applyBorder="1" applyAlignment="1">
      <alignment horizontal="center" vertical="center" wrapText="1"/>
    </xf>
    <xf numFmtId="1" fontId="8" fillId="0" borderId="2" xfId="0" applyNumberFormat="1" applyFont="1" applyBorder="1" applyAlignment="1">
      <alignment horizontal="center" vertical="center"/>
    </xf>
    <xf numFmtId="1" fontId="11" fillId="0" borderId="2" xfId="1" applyNumberFormat="1" applyFont="1" applyBorder="1" applyAlignment="1">
      <alignment horizontal="center" vertical="center"/>
    </xf>
    <xf numFmtId="0" fontId="8" fillId="0" borderId="2" xfId="0" applyFont="1" applyBorder="1" applyAlignment="1">
      <alignment horizontal="center" vertical="center" wrapText="1"/>
    </xf>
    <xf numFmtId="1" fontId="8" fillId="4" borderId="2" xfId="0" applyNumberFormat="1" applyFont="1" applyFill="1" applyBorder="1" applyAlignment="1">
      <alignment horizontal="center" vertical="center"/>
    </xf>
    <xf numFmtId="2"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0" borderId="2" xfId="2" applyFont="1" applyBorder="1" applyAlignment="1">
      <alignment horizontal="center" vertical="center" wrapText="1"/>
    </xf>
    <xf numFmtId="0" fontId="8" fillId="0" borderId="2" xfId="0" applyFont="1" applyBorder="1" applyAlignment="1">
      <alignment horizontal="center" vertical="center"/>
    </xf>
    <xf numFmtId="0" fontId="8" fillId="0" borderId="2" xfId="2" applyFont="1" applyBorder="1" applyAlignment="1">
      <alignment horizontal="center" vertical="center"/>
    </xf>
    <xf numFmtId="1" fontId="8" fillId="0" borderId="0" xfId="2" applyNumberFormat="1" applyFont="1" applyAlignment="1">
      <alignment horizontal="center" vertical="center"/>
    </xf>
    <xf numFmtId="0" fontId="8" fillId="0" borderId="0" xfId="2" applyFont="1" applyAlignment="1">
      <alignment horizontal="center" vertical="center" wrapText="1"/>
    </xf>
    <xf numFmtId="0" fontId="8" fillId="0" borderId="0" xfId="0" applyFont="1" applyAlignment="1">
      <alignment horizontal="center" vertical="center"/>
    </xf>
    <xf numFmtId="0" fontId="8" fillId="0" borderId="0" xfId="2" applyFont="1" applyAlignment="1">
      <alignment horizontal="center" vertical="center"/>
    </xf>
    <xf numFmtId="0" fontId="13" fillId="0" borderId="0" xfId="2" applyFont="1" applyAlignment="1">
      <alignment horizontal="center" vertical="center" wrapText="1"/>
    </xf>
    <xf numFmtId="0" fontId="6" fillId="0" borderId="0" xfId="0" applyFont="1" applyAlignment="1">
      <alignment horizontal="center" vertical="center"/>
    </xf>
    <xf numFmtId="2" fontId="6" fillId="4" borderId="0" xfId="0" applyNumberFormat="1" applyFont="1" applyFill="1" applyAlignment="1" applyProtection="1">
      <alignment horizontal="center" vertical="center"/>
      <protection locked="0"/>
    </xf>
    <xf numFmtId="2" fontId="8" fillId="0" borderId="0" xfId="0" applyNumberFormat="1" applyFont="1" applyAlignment="1">
      <alignment horizontal="center" vertical="center"/>
    </xf>
    <xf numFmtId="2" fontId="8" fillId="5" borderId="2"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2" fontId="8" fillId="5" borderId="2" xfId="0" applyNumberFormat="1" applyFont="1" applyFill="1" applyBorder="1" applyAlignment="1">
      <alignment horizontal="center" vertical="center" wrapText="1"/>
    </xf>
    <xf numFmtId="2" fontId="8" fillId="5" borderId="2" xfId="0" applyNumberFormat="1" applyFont="1" applyFill="1" applyBorder="1" applyAlignment="1">
      <alignment horizontal="center" vertical="center"/>
    </xf>
    <xf numFmtId="0" fontId="1" fillId="0" borderId="13" xfId="0" applyFont="1" applyBorder="1"/>
    <xf numFmtId="0" fontId="1" fillId="0" borderId="14" xfId="0" applyFont="1" applyBorder="1"/>
    <xf numFmtId="1" fontId="8" fillId="0" borderId="18" xfId="0" applyNumberFormat="1" applyFont="1" applyBorder="1" applyAlignment="1">
      <alignment horizontal="center" vertical="center" wrapText="1"/>
    </xf>
    <xf numFmtId="1" fontId="8" fillId="0" borderId="19" xfId="0" applyNumberFormat="1" applyFont="1" applyBorder="1" applyAlignment="1">
      <alignment horizontal="center" vertical="center" wrapText="1"/>
    </xf>
    <xf numFmtId="1" fontId="11" fillId="0" borderId="19" xfId="1" applyNumberFormat="1" applyFont="1" applyBorder="1" applyAlignment="1">
      <alignment horizontal="center" vertical="center" wrapText="1"/>
    </xf>
    <xf numFmtId="2" fontId="8" fillId="5" borderId="19" xfId="0" applyNumberFormat="1" applyFont="1" applyFill="1" applyBorder="1" applyAlignment="1">
      <alignment horizontal="center" vertical="center" wrapText="1"/>
    </xf>
    <xf numFmtId="4" fontId="8" fillId="0" borderId="20"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1" fontId="8" fillId="0" borderId="1"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4" borderId="21"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wrapText="1"/>
    </xf>
    <xf numFmtId="1" fontId="8" fillId="0" borderId="1" xfId="2" applyNumberFormat="1" applyFont="1" applyBorder="1" applyAlignment="1">
      <alignment horizontal="center" vertical="center"/>
    </xf>
    <xf numFmtId="2" fontId="8" fillId="0" borderId="21" xfId="0" applyNumberFormat="1" applyFont="1" applyBorder="1" applyAlignment="1">
      <alignment horizontal="center" vertical="center"/>
    </xf>
    <xf numFmtId="1" fontId="8" fillId="0" borderId="22" xfId="2" applyNumberFormat="1" applyFont="1" applyBorder="1" applyAlignment="1">
      <alignment horizontal="center" vertical="center"/>
    </xf>
    <xf numFmtId="0" fontId="8" fillId="0" borderId="23" xfId="2" applyFont="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0" borderId="23" xfId="2" applyFont="1" applyBorder="1" applyAlignment="1">
      <alignment horizontal="center" vertical="center"/>
    </xf>
    <xf numFmtId="2" fontId="8" fillId="5" borderId="23" xfId="0" applyNumberFormat="1" applyFont="1" applyFill="1" applyBorder="1" applyAlignment="1" applyProtection="1">
      <alignment horizontal="center" vertical="center"/>
      <protection locked="0"/>
    </xf>
    <xf numFmtId="2" fontId="8" fillId="0" borderId="24" xfId="0" applyNumberFormat="1" applyFont="1" applyBorder="1" applyAlignment="1">
      <alignment horizontal="center" vertical="center"/>
    </xf>
    <xf numFmtId="164" fontId="10" fillId="3" borderId="17" xfId="0" applyNumberFormat="1"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1" fontId="7" fillId="0" borderId="0" xfId="0" applyNumberFormat="1" applyFont="1" applyAlignment="1">
      <alignment horizontal="left"/>
    </xf>
    <xf numFmtId="49" fontId="4" fillId="0" borderId="0" xfId="0" applyNumberFormat="1" applyFont="1" applyAlignment="1">
      <alignment horizontal="left"/>
    </xf>
    <xf numFmtId="49" fontId="5" fillId="0" borderId="3"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1" xfId="0" applyNumberFormat="1" applyFont="1" applyBorder="1" applyAlignment="1">
      <alignment horizontal="left" vertical="center"/>
    </xf>
    <xf numFmtId="49" fontId="5" fillId="0" borderId="2" xfId="0" applyNumberFormat="1" applyFont="1" applyBorder="1" applyAlignment="1">
      <alignment horizontal="left" vertical="center"/>
    </xf>
  </cellXfs>
  <cellStyles count="3">
    <cellStyle name="Excel Built-in Normal" xfId="1" xr:uid="{BBC9C0B8-075B-4FFE-9BE8-690C2091F082}"/>
    <cellStyle name="Normální" xfId="0" builtinId="0"/>
    <cellStyle name="Normální 2" xfId="2" xr:uid="{598AC81A-66D3-4F97-8F00-A76462C296D3}"/>
  </cellStyles>
  <dxfs count="11">
    <dxf>
      <fill>
        <patternFill>
          <bgColor indexed="1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5364F04-AC46-4FD3-B9AE-DE7C7FEBF94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171450</xdr:rowOff>
    </xdr:from>
    <xdr:to>
      <xdr:col>7</xdr:col>
      <xdr:colOff>1123949</xdr:colOff>
      <xdr:row>3</xdr:row>
      <xdr:rowOff>171450</xdr:rowOff>
    </xdr:to>
    <xdr:pic>
      <xdr:nvPicPr>
        <xdr:cNvPr id="2" name="Obrázek 2" descr="VOP_logo_pos_CMYK">
          <a:extLst>
            <a:ext uri="{FF2B5EF4-FFF2-40B4-BE49-F238E27FC236}">
              <a16:creationId xmlns:a16="http://schemas.microsoft.com/office/drawing/2014/main" id="{38523CAC-88FC-454F-B099-EB5FFE7BA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7619" t="20529" r="17142" b="27815"/>
        <a:stretch>
          <a:fillRect/>
        </a:stretch>
      </xdr:blipFill>
      <xdr:spPr bwMode="auto">
        <a:xfrm>
          <a:off x="15554325" y="171450"/>
          <a:ext cx="971549"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D204-FE6C-49C7-BF0F-544D9BCD0798}">
  <sheetPr>
    <pageSetUpPr fitToPage="1"/>
  </sheetPr>
  <dimension ref="A1:J28"/>
  <sheetViews>
    <sheetView tabSelected="1" topLeftCell="A14" workbookViewId="0">
      <selection activeCell="G20" sqref="G7:G20"/>
    </sheetView>
  </sheetViews>
  <sheetFormatPr defaultColWidth="8.85546875" defaultRowHeight="12.75" x14ac:dyDescent="0.2"/>
  <cols>
    <col min="1" max="1" width="15.42578125" style="1" customWidth="1"/>
    <col min="2" max="2" width="28.42578125" style="1" customWidth="1"/>
    <col min="3" max="3" width="99" style="1" customWidth="1"/>
    <col min="4" max="4" width="9.85546875" style="1" customWidth="1"/>
    <col min="5" max="5" width="8.42578125" style="1" customWidth="1"/>
    <col min="6" max="6" width="19.85546875" style="1" customWidth="1"/>
    <col min="7" max="7" width="23.140625" style="1" customWidth="1"/>
    <col min="8" max="8" width="19.140625" style="1" customWidth="1"/>
    <col min="9" max="9" width="16.28515625" style="1" bestFit="1" customWidth="1"/>
    <col min="10" max="248" width="9.140625" style="1"/>
    <col min="249" max="249" width="15.42578125" style="1" customWidth="1"/>
    <col min="250" max="250" width="28.42578125" style="1" customWidth="1"/>
    <col min="251" max="251" width="26.85546875" style="1" customWidth="1"/>
    <col min="252" max="252" width="99" style="1" customWidth="1"/>
    <col min="253" max="253" width="9.85546875" style="1" customWidth="1"/>
    <col min="254" max="254" width="8.42578125" style="1" customWidth="1"/>
    <col min="255" max="255" width="19.85546875" style="1" customWidth="1"/>
    <col min="256" max="256" width="23.140625" style="1" customWidth="1"/>
    <col min="257" max="257" width="19.140625" style="1" customWidth="1"/>
    <col min="258" max="504" width="9.140625" style="1"/>
    <col min="505" max="505" width="15.42578125" style="1" customWidth="1"/>
    <col min="506" max="506" width="28.42578125" style="1" customWidth="1"/>
    <col min="507" max="507" width="26.85546875" style="1" customWidth="1"/>
    <col min="508" max="508" width="99" style="1" customWidth="1"/>
    <col min="509" max="509" width="9.85546875" style="1" customWidth="1"/>
    <col min="510" max="510" width="8.42578125" style="1" customWidth="1"/>
    <col min="511" max="511" width="19.85546875" style="1" customWidth="1"/>
    <col min="512" max="512" width="23.140625" style="1" customWidth="1"/>
    <col min="513" max="513" width="19.140625" style="1" customWidth="1"/>
    <col min="514" max="760" width="9.140625" style="1"/>
    <col min="761" max="761" width="15.42578125" style="1" customWidth="1"/>
    <col min="762" max="762" width="28.42578125" style="1" customWidth="1"/>
    <col min="763" max="763" width="26.85546875" style="1" customWidth="1"/>
    <col min="764" max="764" width="99" style="1" customWidth="1"/>
    <col min="765" max="765" width="9.85546875" style="1" customWidth="1"/>
    <col min="766" max="766" width="8.42578125" style="1" customWidth="1"/>
    <col min="767" max="767" width="19.85546875" style="1" customWidth="1"/>
    <col min="768" max="768" width="23.140625" style="1" customWidth="1"/>
    <col min="769" max="769" width="19.140625" style="1" customWidth="1"/>
    <col min="770" max="1016" width="9.140625" style="1"/>
    <col min="1017" max="1017" width="15.42578125" style="1" customWidth="1"/>
    <col min="1018" max="1018" width="28.42578125" style="1" customWidth="1"/>
    <col min="1019" max="1019" width="26.85546875" style="1" customWidth="1"/>
    <col min="1020" max="1020" width="99" style="1" customWidth="1"/>
    <col min="1021" max="1021" width="9.85546875" style="1" customWidth="1"/>
    <col min="1022" max="1022" width="8.42578125" style="1" customWidth="1"/>
    <col min="1023" max="1023" width="19.85546875" style="1" customWidth="1"/>
    <col min="1024" max="1024" width="23.140625" style="1" customWidth="1"/>
    <col min="1025" max="1025" width="19.140625" style="1" customWidth="1"/>
    <col min="1026" max="1272" width="9.140625" style="1"/>
    <col min="1273" max="1273" width="15.42578125" style="1" customWidth="1"/>
    <col min="1274" max="1274" width="28.42578125" style="1" customWidth="1"/>
    <col min="1275" max="1275" width="26.85546875" style="1" customWidth="1"/>
    <col min="1276" max="1276" width="99" style="1" customWidth="1"/>
    <col min="1277" max="1277" width="9.85546875" style="1" customWidth="1"/>
    <col min="1278" max="1278" width="8.42578125" style="1" customWidth="1"/>
    <col min="1279" max="1279" width="19.85546875" style="1" customWidth="1"/>
    <col min="1280" max="1280" width="23.140625" style="1" customWidth="1"/>
    <col min="1281" max="1281" width="19.140625" style="1" customWidth="1"/>
    <col min="1282" max="1528" width="9.140625" style="1"/>
    <col min="1529" max="1529" width="15.42578125" style="1" customWidth="1"/>
    <col min="1530" max="1530" width="28.42578125" style="1" customWidth="1"/>
    <col min="1531" max="1531" width="26.85546875" style="1" customWidth="1"/>
    <col min="1532" max="1532" width="99" style="1" customWidth="1"/>
    <col min="1533" max="1533" width="9.85546875" style="1" customWidth="1"/>
    <col min="1534" max="1534" width="8.42578125" style="1" customWidth="1"/>
    <col min="1535" max="1535" width="19.85546875" style="1" customWidth="1"/>
    <col min="1536" max="1536" width="23.140625" style="1" customWidth="1"/>
    <col min="1537" max="1537" width="19.140625" style="1" customWidth="1"/>
    <col min="1538" max="1784" width="9.140625" style="1"/>
    <col min="1785" max="1785" width="15.42578125" style="1" customWidth="1"/>
    <col min="1786" max="1786" width="28.42578125" style="1" customWidth="1"/>
    <col min="1787" max="1787" width="26.85546875" style="1" customWidth="1"/>
    <col min="1788" max="1788" width="99" style="1" customWidth="1"/>
    <col min="1789" max="1789" width="9.85546875" style="1" customWidth="1"/>
    <col min="1790" max="1790" width="8.42578125" style="1" customWidth="1"/>
    <col min="1791" max="1791" width="19.85546875" style="1" customWidth="1"/>
    <col min="1792" max="1792" width="23.140625" style="1" customWidth="1"/>
    <col min="1793" max="1793" width="19.140625" style="1" customWidth="1"/>
    <col min="1794" max="2040" width="9.140625" style="1"/>
    <col min="2041" max="2041" width="15.42578125" style="1" customWidth="1"/>
    <col min="2042" max="2042" width="28.42578125" style="1" customWidth="1"/>
    <col min="2043" max="2043" width="26.85546875" style="1" customWidth="1"/>
    <col min="2044" max="2044" width="99" style="1" customWidth="1"/>
    <col min="2045" max="2045" width="9.85546875" style="1" customWidth="1"/>
    <col min="2046" max="2046" width="8.42578125" style="1" customWidth="1"/>
    <col min="2047" max="2047" width="19.85546875" style="1" customWidth="1"/>
    <col min="2048" max="2048" width="23.140625" style="1" customWidth="1"/>
    <col min="2049" max="2049" width="19.140625" style="1" customWidth="1"/>
    <col min="2050" max="2296" width="9.140625" style="1"/>
    <col min="2297" max="2297" width="15.42578125" style="1" customWidth="1"/>
    <col min="2298" max="2298" width="28.42578125" style="1" customWidth="1"/>
    <col min="2299" max="2299" width="26.85546875" style="1" customWidth="1"/>
    <col min="2300" max="2300" width="99" style="1" customWidth="1"/>
    <col min="2301" max="2301" width="9.85546875" style="1" customWidth="1"/>
    <col min="2302" max="2302" width="8.42578125" style="1" customWidth="1"/>
    <col min="2303" max="2303" width="19.85546875" style="1" customWidth="1"/>
    <col min="2304" max="2304" width="23.140625" style="1" customWidth="1"/>
    <col min="2305" max="2305" width="19.140625" style="1" customWidth="1"/>
    <col min="2306" max="2552" width="9.140625" style="1"/>
    <col min="2553" max="2553" width="15.42578125" style="1" customWidth="1"/>
    <col min="2554" max="2554" width="28.42578125" style="1" customWidth="1"/>
    <col min="2555" max="2555" width="26.85546875" style="1" customWidth="1"/>
    <col min="2556" max="2556" width="99" style="1" customWidth="1"/>
    <col min="2557" max="2557" width="9.85546875" style="1" customWidth="1"/>
    <col min="2558" max="2558" width="8.42578125" style="1" customWidth="1"/>
    <col min="2559" max="2559" width="19.85546875" style="1" customWidth="1"/>
    <col min="2560" max="2560" width="23.140625" style="1" customWidth="1"/>
    <col min="2561" max="2561" width="19.140625" style="1" customWidth="1"/>
    <col min="2562" max="2808" width="9.140625" style="1"/>
    <col min="2809" max="2809" width="15.42578125" style="1" customWidth="1"/>
    <col min="2810" max="2810" width="28.42578125" style="1" customWidth="1"/>
    <col min="2811" max="2811" width="26.85546875" style="1" customWidth="1"/>
    <col min="2812" max="2812" width="99" style="1" customWidth="1"/>
    <col min="2813" max="2813" width="9.85546875" style="1" customWidth="1"/>
    <col min="2814" max="2814" width="8.42578125" style="1" customWidth="1"/>
    <col min="2815" max="2815" width="19.85546875" style="1" customWidth="1"/>
    <col min="2816" max="2816" width="23.140625" style="1" customWidth="1"/>
    <col min="2817" max="2817" width="19.140625" style="1" customWidth="1"/>
    <col min="2818" max="3064" width="9.140625" style="1"/>
    <col min="3065" max="3065" width="15.42578125" style="1" customWidth="1"/>
    <col min="3066" max="3066" width="28.42578125" style="1" customWidth="1"/>
    <col min="3067" max="3067" width="26.85546875" style="1" customWidth="1"/>
    <col min="3068" max="3068" width="99" style="1" customWidth="1"/>
    <col min="3069" max="3069" width="9.85546875" style="1" customWidth="1"/>
    <col min="3070" max="3070" width="8.42578125" style="1" customWidth="1"/>
    <col min="3071" max="3071" width="19.85546875" style="1" customWidth="1"/>
    <col min="3072" max="3072" width="23.140625" style="1" customWidth="1"/>
    <col min="3073" max="3073" width="19.140625" style="1" customWidth="1"/>
    <col min="3074" max="3320" width="9.140625" style="1"/>
    <col min="3321" max="3321" width="15.42578125" style="1" customWidth="1"/>
    <col min="3322" max="3322" width="28.42578125" style="1" customWidth="1"/>
    <col min="3323" max="3323" width="26.85546875" style="1" customWidth="1"/>
    <col min="3324" max="3324" width="99" style="1" customWidth="1"/>
    <col min="3325" max="3325" width="9.85546875" style="1" customWidth="1"/>
    <col min="3326" max="3326" width="8.42578125" style="1" customWidth="1"/>
    <col min="3327" max="3327" width="19.85546875" style="1" customWidth="1"/>
    <col min="3328" max="3328" width="23.140625" style="1" customWidth="1"/>
    <col min="3329" max="3329" width="19.140625" style="1" customWidth="1"/>
    <col min="3330" max="3576" width="9.140625" style="1"/>
    <col min="3577" max="3577" width="15.42578125" style="1" customWidth="1"/>
    <col min="3578" max="3578" width="28.42578125" style="1" customWidth="1"/>
    <col min="3579" max="3579" width="26.85546875" style="1" customWidth="1"/>
    <col min="3580" max="3580" width="99" style="1" customWidth="1"/>
    <col min="3581" max="3581" width="9.85546875" style="1" customWidth="1"/>
    <col min="3582" max="3582" width="8.42578125" style="1" customWidth="1"/>
    <col min="3583" max="3583" width="19.85546875" style="1" customWidth="1"/>
    <col min="3584" max="3584" width="23.140625" style="1" customWidth="1"/>
    <col min="3585" max="3585" width="19.140625" style="1" customWidth="1"/>
    <col min="3586" max="3832" width="9.140625" style="1"/>
    <col min="3833" max="3833" width="15.42578125" style="1" customWidth="1"/>
    <col min="3834" max="3834" width="28.42578125" style="1" customWidth="1"/>
    <col min="3835" max="3835" width="26.85546875" style="1" customWidth="1"/>
    <col min="3836" max="3836" width="99" style="1" customWidth="1"/>
    <col min="3837" max="3837" width="9.85546875" style="1" customWidth="1"/>
    <col min="3838" max="3838" width="8.42578125" style="1" customWidth="1"/>
    <col min="3839" max="3839" width="19.85546875" style="1" customWidth="1"/>
    <col min="3840" max="3840" width="23.140625" style="1" customWidth="1"/>
    <col min="3841" max="3841" width="19.140625" style="1" customWidth="1"/>
    <col min="3842" max="4088" width="9.140625" style="1"/>
    <col min="4089" max="4089" width="15.42578125" style="1" customWidth="1"/>
    <col min="4090" max="4090" width="28.42578125" style="1" customWidth="1"/>
    <col min="4091" max="4091" width="26.85546875" style="1" customWidth="1"/>
    <col min="4092" max="4092" width="99" style="1" customWidth="1"/>
    <col min="4093" max="4093" width="9.85546875" style="1" customWidth="1"/>
    <col min="4094" max="4094" width="8.42578125" style="1" customWidth="1"/>
    <col min="4095" max="4095" width="19.85546875" style="1" customWidth="1"/>
    <col min="4096" max="4096" width="23.140625" style="1" customWidth="1"/>
    <col min="4097" max="4097" width="19.140625" style="1" customWidth="1"/>
    <col min="4098" max="4344" width="9.140625" style="1"/>
    <col min="4345" max="4345" width="15.42578125" style="1" customWidth="1"/>
    <col min="4346" max="4346" width="28.42578125" style="1" customWidth="1"/>
    <col min="4347" max="4347" width="26.85546875" style="1" customWidth="1"/>
    <col min="4348" max="4348" width="99" style="1" customWidth="1"/>
    <col min="4349" max="4349" width="9.85546875" style="1" customWidth="1"/>
    <col min="4350" max="4350" width="8.42578125" style="1" customWidth="1"/>
    <col min="4351" max="4351" width="19.85546875" style="1" customWidth="1"/>
    <col min="4352" max="4352" width="23.140625" style="1" customWidth="1"/>
    <col min="4353" max="4353" width="19.140625" style="1" customWidth="1"/>
    <col min="4354" max="4600" width="9.140625" style="1"/>
    <col min="4601" max="4601" width="15.42578125" style="1" customWidth="1"/>
    <col min="4602" max="4602" width="28.42578125" style="1" customWidth="1"/>
    <col min="4603" max="4603" width="26.85546875" style="1" customWidth="1"/>
    <col min="4604" max="4604" width="99" style="1" customWidth="1"/>
    <col min="4605" max="4605" width="9.85546875" style="1" customWidth="1"/>
    <col min="4606" max="4606" width="8.42578125" style="1" customWidth="1"/>
    <col min="4607" max="4607" width="19.85546875" style="1" customWidth="1"/>
    <col min="4608" max="4608" width="23.140625" style="1" customWidth="1"/>
    <col min="4609" max="4609" width="19.140625" style="1" customWidth="1"/>
    <col min="4610" max="4856" width="9.140625" style="1"/>
    <col min="4857" max="4857" width="15.42578125" style="1" customWidth="1"/>
    <col min="4858" max="4858" width="28.42578125" style="1" customWidth="1"/>
    <col min="4859" max="4859" width="26.85546875" style="1" customWidth="1"/>
    <col min="4860" max="4860" width="99" style="1" customWidth="1"/>
    <col min="4861" max="4861" width="9.85546875" style="1" customWidth="1"/>
    <col min="4862" max="4862" width="8.42578125" style="1" customWidth="1"/>
    <col min="4863" max="4863" width="19.85546875" style="1" customWidth="1"/>
    <col min="4864" max="4864" width="23.140625" style="1" customWidth="1"/>
    <col min="4865" max="4865" width="19.140625" style="1" customWidth="1"/>
    <col min="4866" max="5112" width="9.140625" style="1"/>
    <col min="5113" max="5113" width="15.42578125" style="1" customWidth="1"/>
    <col min="5114" max="5114" width="28.42578125" style="1" customWidth="1"/>
    <col min="5115" max="5115" width="26.85546875" style="1" customWidth="1"/>
    <col min="5116" max="5116" width="99" style="1" customWidth="1"/>
    <col min="5117" max="5117" width="9.85546875" style="1" customWidth="1"/>
    <col min="5118" max="5118" width="8.42578125" style="1" customWidth="1"/>
    <col min="5119" max="5119" width="19.85546875" style="1" customWidth="1"/>
    <col min="5120" max="5120" width="23.140625" style="1" customWidth="1"/>
    <col min="5121" max="5121" width="19.140625" style="1" customWidth="1"/>
    <col min="5122" max="5368" width="9.140625" style="1"/>
    <col min="5369" max="5369" width="15.42578125" style="1" customWidth="1"/>
    <col min="5370" max="5370" width="28.42578125" style="1" customWidth="1"/>
    <col min="5371" max="5371" width="26.85546875" style="1" customWidth="1"/>
    <col min="5372" max="5372" width="99" style="1" customWidth="1"/>
    <col min="5373" max="5373" width="9.85546875" style="1" customWidth="1"/>
    <col min="5374" max="5374" width="8.42578125" style="1" customWidth="1"/>
    <col min="5375" max="5375" width="19.85546875" style="1" customWidth="1"/>
    <col min="5376" max="5376" width="23.140625" style="1" customWidth="1"/>
    <col min="5377" max="5377" width="19.140625" style="1" customWidth="1"/>
    <col min="5378" max="5624" width="9.140625" style="1"/>
    <col min="5625" max="5625" width="15.42578125" style="1" customWidth="1"/>
    <col min="5626" max="5626" width="28.42578125" style="1" customWidth="1"/>
    <col min="5627" max="5627" width="26.85546875" style="1" customWidth="1"/>
    <col min="5628" max="5628" width="99" style="1" customWidth="1"/>
    <col min="5629" max="5629" width="9.85546875" style="1" customWidth="1"/>
    <col min="5630" max="5630" width="8.42578125" style="1" customWidth="1"/>
    <col min="5631" max="5631" width="19.85546875" style="1" customWidth="1"/>
    <col min="5632" max="5632" width="23.140625" style="1" customWidth="1"/>
    <col min="5633" max="5633" width="19.140625" style="1" customWidth="1"/>
    <col min="5634" max="5880" width="9.140625" style="1"/>
    <col min="5881" max="5881" width="15.42578125" style="1" customWidth="1"/>
    <col min="5882" max="5882" width="28.42578125" style="1" customWidth="1"/>
    <col min="5883" max="5883" width="26.85546875" style="1" customWidth="1"/>
    <col min="5884" max="5884" width="99" style="1" customWidth="1"/>
    <col min="5885" max="5885" width="9.85546875" style="1" customWidth="1"/>
    <col min="5886" max="5886" width="8.42578125" style="1" customWidth="1"/>
    <col min="5887" max="5887" width="19.85546875" style="1" customWidth="1"/>
    <col min="5888" max="5888" width="23.140625" style="1" customWidth="1"/>
    <col min="5889" max="5889" width="19.140625" style="1" customWidth="1"/>
    <col min="5890" max="6136" width="9.140625" style="1"/>
    <col min="6137" max="6137" width="15.42578125" style="1" customWidth="1"/>
    <col min="6138" max="6138" width="28.42578125" style="1" customWidth="1"/>
    <col min="6139" max="6139" width="26.85546875" style="1" customWidth="1"/>
    <col min="6140" max="6140" width="99" style="1" customWidth="1"/>
    <col min="6141" max="6141" width="9.85546875" style="1" customWidth="1"/>
    <col min="6142" max="6142" width="8.42578125" style="1" customWidth="1"/>
    <col min="6143" max="6143" width="19.85546875" style="1" customWidth="1"/>
    <col min="6144" max="6144" width="23.140625" style="1" customWidth="1"/>
    <col min="6145" max="6145" width="19.140625" style="1" customWidth="1"/>
    <col min="6146" max="6392" width="9.140625" style="1"/>
    <col min="6393" max="6393" width="15.42578125" style="1" customWidth="1"/>
    <col min="6394" max="6394" width="28.42578125" style="1" customWidth="1"/>
    <col min="6395" max="6395" width="26.85546875" style="1" customWidth="1"/>
    <col min="6396" max="6396" width="99" style="1" customWidth="1"/>
    <col min="6397" max="6397" width="9.85546875" style="1" customWidth="1"/>
    <col min="6398" max="6398" width="8.42578125" style="1" customWidth="1"/>
    <col min="6399" max="6399" width="19.85546875" style="1" customWidth="1"/>
    <col min="6400" max="6400" width="23.140625" style="1" customWidth="1"/>
    <col min="6401" max="6401" width="19.140625" style="1" customWidth="1"/>
    <col min="6402" max="6648" width="9.140625" style="1"/>
    <col min="6649" max="6649" width="15.42578125" style="1" customWidth="1"/>
    <col min="6650" max="6650" width="28.42578125" style="1" customWidth="1"/>
    <col min="6651" max="6651" width="26.85546875" style="1" customWidth="1"/>
    <col min="6652" max="6652" width="99" style="1" customWidth="1"/>
    <col min="6653" max="6653" width="9.85546875" style="1" customWidth="1"/>
    <col min="6654" max="6654" width="8.42578125" style="1" customWidth="1"/>
    <col min="6655" max="6655" width="19.85546875" style="1" customWidth="1"/>
    <col min="6656" max="6656" width="23.140625" style="1" customWidth="1"/>
    <col min="6657" max="6657" width="19.140625" style="1" customWidth="1"/>
    <col min="6658" max="6904" width="9.140625" style="1"/>
    <col min="6905" max="6905" width="15.42578125" style="1" customWidth="1"/>
    <col min="6906" max="6906" width="28.42578125" style="1" customWidth="1"/>
    <col min="6907" max="6907" width="26.85546875" style="1" customWidth="1"/>
    <col min="6908" max="6908" width="99" style="1" customWidth="1"/>
    <col min="6909" max="6909" width="9.85546875" style="1" customWidth="1"/>
    <col min="6910" max="6910" width="8.42578125" style="1" customWidth="1"/>
    <col min="6911" max="6911" width="19.85546875" style="1" customWidth="1"/>
    <col min="6912" max="6912" width="23.140625" style="1" customWidth="1"/>
    <col min="6913" max="6913" width="19.140625" style="1" customWidth="1"/>
    <col min="6914" max="7160" width="9.140625" style="1"/>
    <col min="7161" max="7161" width="15.42578125" style="1" customWidth="1"/>
    <col min="7162" max="7162" width="28.42578125" style="1" customWidth="1"/>
    <col min="7163" max="7163" width="26.85546875" style="1" customWidth="1"/>
    <col min="7164" max="7164" width="99" style="1" customWidth="1"/>
    <col min="7165" max="7165" width="9.85546875" style="1" customWidth="1"/>
    <col min="7166" max="7166" width="8.42578125" style="1" customWidth="1"/>
    <col min="7167" max="7167" width="19.85546875" style="1" customWidth="1"/>
    <col min="7168" max="7168" width="23.140625" style="1" customWidth="1"/>
    <col min="7169" max="7169" width="19.140625" style="1" customWidth="1"/>
    <col min="7170" max="7416" width="9.140625" style="1"/>
    <col min="7417" max="7417" width="15.42578125" style="1" customWidth="1"/>
    <col min="7418" max="7418" width="28.42578125" style="1" customWidth="1"/>
    <col min="7419" max="7419" width="26.85546875" style="1" customWidth="1"/>
    <col min="7420" max="7420" width="99" style="1" customWidth="1"/>
    <col min="7421" max="7421" width="9.85546875" style="1" customWidth="1"/>
    <col min="7422" max="7422" width="8.42578125" style="1" customWidth="1"/>
    <col min="7423" max="7423" width="19.85546875" style="1" customWidth="1"/>
    <col min="7424" max="7424" width="23.140625" style="1" customWidth="1"/>
    <col min="7425" max="7425" width="19.140625" style="1" customWidth="1"/>
    <col min="7426" max="7672" width="9.140625" style="1"/>
    <col min="7673" max="7673" width="15.42578125" style="1" customWidth="1"/>
    <col min="7674" max="7674" width="28.42578125" style="1" customWidth="1"/>
    <col min="7675" max="7675" width="26.85546875" style="1" customWidth="1"/>
    <col min="7676" max="7676" width="99" style="1" customWidth="1"/>
    <col min="7677" max="7677" width="9.85546875" style="1" customWidth="1"/>
    <col min="7678" max="7678" width="8.42578125" style="1" customWidth="1"/>
    <col min="7679" max="7679" width="19.85546875" style="1" customWidth="1"/>
    <col min="7680" max="7680" width="23.140625" style="1" customWidth="1"/>
    <col min="7681" max="7681" width="19.140625" style="1" customWidth="1"/>
    <col min="7682" max="7928" width="9.140625" style="1"/>
    <col min="7929" max="7929" width="15.42578125" style="1" customWidth="1"/>
    <col min="7930" max="7930" width="28.42578125" style="1" customWidth="1"/>
    <col min="7931" max="7931" width="26.85546875" style="1" customWidth="1"/>
    <col min="7932" max="7932" width="99" style="1" customWidth="1"/>
    <col min="7933" max="7933" width="9.85546875" style="1" customWidth="1"/>
    <col min="7934" max="7934" width="8.42578125" style="1" customWidth="1"/>
    <col min="7935" max="7935" width="19.85546875" style="1" customWidth="1"/>
    <col min="7936" max="7936" width="23.140625" style="1" customWidth="1"/>
    <col min="7937" max="7937" width="19.140625" style="1" customWidth="1"/>
    <col min="7938" max="8184" width="9.140625" style="1"/>
    <col min="8185" max="8185" width="15.42578125" style="1" customWidth="1"/>
    <col min="8186" max="8186" width="28.42578125" style="1" customWidth="1"/>
    <col min="8187" max="8187" width="26.85546875" style="1" customWidth="1"/>
    <col min="8188" max="8188" width="99" style="1" customWidth="1"/>
    <col min="8189" max="8189" width="9.85546875" style="1" customWidth="1"/>
    <col min="8190" max="8190" width="8.42578125" style="1" customWidth="1"/>
    <col min="8191" max="8191" width="19.85546875" style="1" customWidth="1"/>
    <col min="8192" max="8192" width="23.140625" style="1" customWidth="1"/>
    <col min="8193" max="8193" width="19.140625" style="1" customWidth="1"/>
    <col min="8194" max="8440" width="9.140625" style="1"/>
    <col min="8441" max="8441" width="15.42578125" style="1" customWidth="1"/>
    <col min="8442" max="8442" width="28.42578125" style="1" customWidth="1"/>
    <col min="8443" max="8443" width="26.85546875" style="1" customWidth="1"/>
    <col min="8444" max="8444" width="99" style="1" customWidth="1"/>
    <col min="8445" max="8445" width="9.85546875" style="1" customWidth="1"/>
    <col min="8446" max="8446" width="8.42578125" style="1" customWidth="1"/>
    <col min="8447" max="8447" width="19.85546875" style="1" customWidth="1"/>
    <col min="8448" max="8448" width="23.140625" style="1" customWidth="1"/>
    <col min="8449" max="8449" width="19.140625" style="1" customWidth="1"/>
    <col min="8450" max="8696" width="9.140625" style="1"/>
    <col min="8697" max="8697" width="15.42578125" style="1" customWidth="1"/>
    <col min="8698" max="8698" width="28.42578125" style="1" customWidth="1"/>
    <col min="8699" max="8699" width="26.85546875" style="1" customWidth="1"/>
    <col min="8700" max="8700" width="99" style="1" customWidth="1"/>
    <col min="8701" max="8701" width="9.85546875" style="1" customWidth="1"/>
    <col min="8702" max="8702" width="8.42578125" style="1" customWidth="1"/>
    <col min="8703" max="8703" width="19.85546875" style="1" customWidth="1"/>
    <col min="8704" max="8704" width="23.140625" style="1" customWidth="1"/>
    <col min="8705" max="8705" width="19.140625" style="1" customWidth="1"/>
    <col min="8706" max="8952" width="9.140625" style="1"/>
    <col min="8953" max="8953" width="15.42578125" style="1" customWidth="1"/>
    <col min="8954" max="8954" width="28.42578125" style="1" customWidth="1"/>
    <col min="8955" max="8955" width="26.85546875" style="1" customWidth="1"/>
    <col min="8956" max="8956" width="99" style="1" customWidth="1"/>
    <col min="8957" max="8957" width="9.85546875" style="1" customWidth="1"/>
    <col min="8958" max="8958" width="8.42578125" style="1" customWidth="1"/>
    <col min="8959" max="8959" width="19.85546875" style="1" customWidth="1"/>
    <col min="8960" max="8960" width="23.140625" style="1" customWidth="1"/>
    <col min="8961" max="8961" width="19.140625" style="1" customWidth="1"/>
    <col min="8962" max="9208" width="9.140625" style="1"/>
    <col min="9209" max="9209" width="15.42578125" style="1" customWidth="1"/>
    <col min="9210" max="9210" width="28.42578125" style="1" customWidth="1"/>
    <col min="9211" max="9211" width="26.85546875" style="1" customWidth="1"/>
    <col min="9212" max="9212" width="99" style="1" customWidth="1"/>
    <col min="9213" max="9213" width="9.85546875" style="1" customWidth="1"/>
    <col min="9214" max="9214" width="8.42578125" style="1" customWidth="1"/>
    <col min="9215" max="9215" width="19.85546875" style="1" customWidth="1"/>
    <col min="9216" max="9216" width="23.140625" style="1" customWidth="1"/>
    <col min="9217" max="9217" width="19.140625" style="1" customWidth="1"/>
    <col min="9218" max="9464" width="9.140625" style="1"/>
    <col min="9465" max="9465" width="15.42578125" style="1" customWidth="1"/>
    <col min="9466" max="9466" width="28.42578125" style="1" customWidth="1"/>
    <col min="9467" max="9467" width="26.85546875" style="1" customWidth="1"/>
    <col min="9468" max="9468" width="99" style="1" customWidth="1"/>
    <col min="9469" max="9469" width="9.85546875" style="1" customWidth="1"/>
    <col min="9470" max="9470" width="8.42578125" style="1" customWidth="1"/>
    <col min="9471" max="9471" width="19.85546875" style="1" customWidth="1"/>
    <col min="9472" max="9472" width="23.140625" style="1" customWidth="1"/>
    <col min="9473" max="9473" width="19.140625" style="1" customWidth="1"/>
    <col min="9474" max="9720" width="9.140625" style="1"/>
    <col min="9721" max="9721" width="15.42578125" style="1" customWidth="1"/>
    <col min="9722" max="9722" width="28.42578125" style="1" customWidth="1"/>
    <col min="9723" max="9723" width="26.85546875" style="1" customWidth="1"/>
    <col min="9724" max="9724" width="99" style="1" customWidth="1"/>
    <col min="9725" max="9725" width="9.85546875" style="1" customWidth="1"/>
    <col min="9726" max="9726" width="8.42578125" style="1" customWidth="1"/>
    <col min="9727" max="9727" width="19.85546875" style="1" customWidth="1"/>
    <col min="9728" max="9728" width="23.140625" style="1" customWidth="1"/>
    <col min="9729" max="9729" width="19.140625" style="1" customWidth="1"/>
    <col min="9730" max="9976" width="9.140625" style="1"/>
    <col min="9977" max="9977" width="15.42578125" style="1" customWidth="1"/>
    <col min="9978" max="9978" width="28.42578125" style="1" customWidth="1"/>
    <col min="9979" max="9979" width="26.85546875" style="1" customWidth="1"/>
    <col min="9980" max="9980" width="99" style="1" customWidth="1"/>
    <col min="9981" max="9981" width="9.85546875" style="1" customWidth="1"/>
    <col min="9982" max="9982" width="8.42578125" style="1" customWidth="1"/>
    <col min="9983" max="9983" width="19.85546875" style="1" customWidth="1"/>
    <col min="9984" max="9984" width="23.140625" style="1" customWidth="1"/>
    <col min="9985" max="9985" width="19.140625" style="1" customWidth="1"/>
    <col min="9986" max="10232" width="9.140625" style="1"/>
    <col min="10233" max="10233" width="15.42578125" style="1" customWidth="1"/>
    <col min="10234" max="10234" width="28.42578125" style="1" customWidth="1"/>
    <col min="10235" max="10235" width="26.85546875" style="1" customWidth="1"/>
    <col min="10236" max="10236" width="99" style="1" customWidth="1"/>
    <col min="10237" max="10237" width="9.85546875" style="1" customWidth="1"/>
    <col min="10238" max="10238" width="8.42578125" style="1" customWidth="1"/>
    <col min="10239" max="10239" width="19.85546875" style="1" customWidth="1"/>
    <col min="10240" max="10240" width="23.140625" style="1" customWidth="1"/>
    <col min="10241" max="10241" width="19.140625" style="1" customWidth="1"/>
    <col min="10242" max="10488" width="9.140625" style="1"/>
    <col min="10489" max="10489" width="15.42578125" style="1" customWidth="1"/>
    <col min="10490" max="10490" width="28.42578125" style="1" customWidth="1"/>
    <col min="10491" max="10491" width="26.85546875" style="1" customWidth="1"/>
    <col min="10492" max="10492" width="99" style="1" customWidth="1"/>
    <col min="10493" max="10493" width="9.85546875" style="1" customWidth="1"/>
    <col min="10494" max="10494" width="8.42578125" style="1" customWidth="1"/>
    <col min="10495" max="10495" width="19.85546875" style="1" customWidth="1"/>
    <col min="10496" max="10496" width="23.140625" style="1" customWidth="1"/>
    <col min="10497" max="10497" width="19.140625" style="1" customWidth="1"/>
    <col min="10498" max="10744" width="9.140625" style="1"/>
    <col min="10745" max="10745" width="15.42578125" style="1" customWidth="1"/>
    <col min="10746" max="10746" width="28.42578125" style="1" customWidth="1"/>
    <col min="10747" max="10747" width="26.85546875" style="1" customWidth="1"/>
    <col min="10748" max="10748" width="99" style="1" customWidth="1"/>
    <col min="10749" max="10749" width="9.85546875" style="1" customWidth="1"/>
    <col min="10750" max="10750" width="8.42578125" style="1" customWidth="1"/>
    <col min="10751" max="10751" width="19.85546875" style="1" customWidth="1"/>
    <col min="10752" max="10752" width="23.140625" style="1" customWidth="1"/>
    <col min="10753" max="10753" width="19.140625" style="1" customWidth="1"/>
    <col min="10754" max="11000" width="9.140625" style="1"/>
    <col min="11001" max="11001" width="15.42578125" style="1" customWidth="1"/>
    <col min="11002" max="11002" width="28.42578125" style="1" customWidth="1"/>
    <col min="11003" max="11003" width="26.85546875" style="1" customWidth="1"/>
    <col min="11004" max="11004" width="99" style="1" customWidth="1"/>
    <col min="11005" max="11005" width="9.85546875" style="1" customWidth="1"/>
    <col min="11006" max="11006" width="8.42578125" style="1" customWidth="1"/>
    <col min="11007" max="11007" width="19.85546875" style="1" customWidth="1"/>
    <col min="11008" max="11008" width="23.140625" style="1" customWidth="1"/>
    <col min="11009" max="11009" width="19.140625" style="1" customWidth="1"/>
    <col min="11010" max="11256" width="9.140625" style="1"/>
    <col min="11257" max="11257" width="15.42578125" style="1" customWidth="1"/>
    <col min="11258" max="11258" width="28.42578125" style="1" customWidth="1"/>
    <col min="11259" max="11259" width="26.85546875" style="1" customWidth="1"/>
    <col min="11260" max="11260" width="99" style="1" customWidth="1"/>
    <col min="11261" max="11261" width="9.85546875" style="1" customWidth="1"/>
    <col min="11262" max="11262" width="8.42578125" style="1" customWidth="1"/>
    <col min="11263" max="11263" width="19.85546875" style="1" customWidth="1"/>
    <col min="11264" max="11264" width="23.140625" style="1" customWidth="1"/>
    <col min="11265" max="11265" width="19.140625" style="1" customWidth="1"/>
    <col min="11266" max="11512" width="9.140625" style="1"/>
    <col min="11513" max="11513" width="15.42578125" style="1" customWidth="1"/>
    <col min="11514" max="11514" width="28.42578125" style="1" customWidth="1"/>
    <col min="11515" max="11515" width="26.85546875" style="1" customWidth="1"/>
    <col min="11516" max="11516" width="99" style="1" customWidth="1"/>
    <col min="11517" max="11517" width="9.85546875" style="1" customWidth="1"/>
    <col min="11518" max="11518" width="8.42578125" style="1" customWidth="1"/>
    <col min="11519" max="11519" width="19.85546875" style="1" customWidth="1"/>
    <col min="11520" max="11520" width="23.140625" style="1" customWidth="1"/>
    <col min="11521" max="11521" width="19.140625" style="1" customWidth="1"/>
    <col min="11522" max="11768" width="9.140625" style="1"/>
    <col min="11769" max="11769" width="15.42578125" style="1" customWidth="1"/>
    <col min="11770" max="11770" width="28.42578125" style="1" customWidth="1"/>
    <col min="11771" max="11771" width="26.85546875" style="1" customWidth="1"/>
    <col min="11772" max="11772" width="99" style="1" customWidth="1"/>
    <col min="11773" max="11773" width="9.85546875" style="1" customWidth="1"/>
    <col min="11774" max="11774" width="8.42578125" style="1" customWidth="1"/>
    <col min="11775" max="11775" width="19.85546875" style="1" customWidth="1"/>
    <col min="11776" max="11776" width="23.140625" style="1" customWidth="1"/>
    <col min="11777" max="11777" width="19.140625" style="1" customWidth="1"/>
    <col min="11778" max="12024" width="9.140625" style="1"/>
    <col min="12025" max="12025" width="15.42578125" style="1" customWidth="1"/>
    <col min="12026" max="12026" width="28.42578125" style="1" customWidth="1"/>
    <col min="12027" max="12027" width="26.85546875" style="1" customWidth="1"/>
    <col min="12028" max="12028" width="99" style="1" customWidth="1"/>
    <col min="12029" max="12029" width="9.85546875" style="1" customWidth="1"/>
    <col min="12030" max="12030" width="8.42578125" style="1" customWidth="1"/>
    <col min="12031" max="12031" width="19.85546875" style="1" customWidth="1"/>
    <col min="12032" max="12032" width="23.140625" style="1" customWidth="1"/>
    <col min="12033" max="12033" width="19.140625" style="1" customWidth="1"/>
    <col min="12034" max="12280" width="9.140625" style="1"/>
    <col min="12281" max="12281" width="15.42578125" style="1" customWidth="1"/>
    <col min="12282" max="12282" width="28.42578125" style="1" customWidth="1"/>
    <col min="12283" max="12283" width="26.85546875" style="1" customWidth="1"/>
    <col min="12284" max="12284" width="99" style="1" customWidth="1"/>
    <col min="12285" max="12285" width="9.85546875" style="1" customWidth="1"/>
    <col min="12286" max="12286" width="8.42578125" style="1" customWidth="1"/>
    <col min="12287" max="12287" width="19.85546875" style="1" customWidth="1"/>
    <col min="12288" max="12288" width="23.140625" style="1" customWidth="1"/>
    <col min="12289" max="12289" width="19.140625" style="1" customWidth="1"/>
    <col min="12290" max="12536" width="9.140625" style="1"/>
    <col min="12537" max="12537" width="15.42578125" style="1" customWidth="1"/>
    <col min="12538" max="12538" width="28.42578125" style="1" customWidth="1"/>
    <col min="12539" max="12539" width="26.85546875" style="1" customWidth="1"/>
    <col min="12540" max="12540" width="99" style="1" customWidth="1"/>
    <col min="12541" max="12541" width="9.85546875" style="1" customWidth="1"/>
    <col min="12542" max="12542" width="8.42578125" style="1" customWidth="1"/>
    <col min="12543" max="12543" width="19.85546875" style="1" customWidth="1"/>
    <col min="12544" max="12544" width="23.140625" style="1" customWidth="1"/>
    <col min="12545" max="12545" width="19.140625" style="1" customWidth="1"/>
    <col min="12546" max="12792" width="9.140625" style="1"/>
    <col min="12793" max="12793" width="15.42578125" style="1" customWidth="1"/>
    <col min="12794" max="12794" width="28.42578125" style="1" customWidth="1"/>
    <col min="12795" max="12795" width="26.85546875" style="1" customWidth="1"/>
    <col min="12796" max="12796" width="99" style="1" customWidth="1"/>
    <col min="12797" max="12797" width="9.85546875" style="1" customWidth="1"/>
    <col min="12798" max="12798" width="8.42578125" style="1" customWidth="1"/>
    <col min="12799" max="12799" width="19.85546875" style="1" customWidth="1"/>
    <col min="12800" max="12800" width="23.140625" style="1" customWidth="1"/>
    <col min="12801" max="12801" width="19.140625" style="1" customWidth="1"/>
    <col min="12802" max="13048" width="9.140625" style="1"/>
    <col min="13049" max="13049" width="15.42578125" style="1" customWidth="1"/>
    <col min="13050" max="13050" width="28.42578125" style="1" customWidth="1"/>
    <col min="13051" max="13051" width="26.85546875" style="1" customWidth="1"/>
    <col min="13052" max="13052" width="99" style="1" customWidth="1"/>
    <col min="13053" max="13053" width="9.85546875" style="1" customWidth="1"/>
    <col min="13054" max="13054" width="8.42578125" style="1" customWidth="1"/>
    <col min="13055" max="13055" width="19.85546875" style="1" customWidth="1"/>
    <col min="13056" max="13056" width="23.140625" style="1" customWidth="1"/>
    <col min="13057" max="13057" width="19.140625" style="1" customWidth="1"/>
    <col min="13058" max="13304" width="9.140625" style="1"/>
    <col min="13305" max="13305" width="15.42578125" style="1" customWidth="1"/>
    <col min="13306" max="13306" width="28.42578125" style="1" customWidth="1"/>
    <col min="13307" max="13307" width="26.85546875" style="1" customWidth="1"/>
    <col min="13308" max="13308" width="99" style="1" customWidth="1"/>
    <col min="13309" max="13309" width="9.85546875" style="1" customWidth="1"/>
    <col min="13310" max="13310" width="8.42578125" style="1" customWidth="1"/>
    <col min="13311" max="13311" width="19.85546875" style="1" customWidth="1"/>
    <col min="13312" max="13312" width="23.140625" style="1" customWidth="1"/>
    <col min="13313" max="13313" width="19.140625" style="1" customWidth="1"/>
    <col min="13314" max="13560" width="9.140625" style="1"/>
    <col min="13561" max="13561" width="15.42578125" style="1" customWidth="1"/>
    <col min="13562" max="13562" width="28.42578125" style="1" customWidth="1"/>
    <col min="13563" max="13563" width="26.85546875" style="1" customWidth="1"/>
    <col min="13564" max="13564" width="99" style="1" customWidth="1"/>
    <col min="13565" max="13565" width="9.85546875" style="1" customWidth="1"/>
    <col min="13566" max="13566" width="8.42578125" style="1" customWidth="1"/>
    <col min="13567" max="13567" width="19.85546875" style="1" customWidth="1"/>
    <col min="13568" max="13568" width="23.140625" style="1" customWidth="1"/>
    <col min="13569" max="13569" width="19.140625" style="1" customWidth="1"/>
    <col min="13570" max="13816" width="9.140625" style="1"/>
    <col min="13817" max="13817" width="15.42578125" style="1" customWidth="1"/>
    <col min="13818" max="13818" width="28.42578125" style="1" customWidth="1"/>
    <col min="13819" max="13819" width="26.85546875" style="1" customWidth="1"/>
    <col min="13820" max="13820" width="99" style="1" customWidth="1"/>
    <col min="13821" max="13821" width="9.85546875" style="1" customWidth="1"/>
    <col min="13822" max="13822" width="8.42578125" style="1" customWidth="1"/>
    <col min="13823" max="13823" width="19.85546875" style="1" customWidth="1"/>
    <col min="13824" max="13824" width="23.140625" style="1" customWidth="1"/>
    <col min="13825" max="13825" width="19.140625" style="1" customWidth="1"/>
    <col min="13826" max="14072" width="9.140625" style="1"/>
    <col min="14073" max="14073" width="15.42578125" style="1" customWidth="1"/>
    <col min="14074" max="14074" width="28.42578125" style="1" customWidth="1"/>
    <col min="14075" max="14075" width="26.85546875" style="1" customWidth="1"/>
    <col min="14076" max="14076" width="99" style="1" customWidth="1"/>
    <col min="14077" max="14077" width="9.85546875" style="1" customWidth="1"/>
    <col min="14078" max="14078" width="8.42578125" style="1" customWidth="1"/>
    <col min="14079" max="14079" width="19.85546875" style="1" customWidth="1"/>
    <col min="14080" max="14080" width="23.140625" style="1" customWidth="1"/>
    <col min="14081" max="14081" width="19.140625" style="1" customWidth="1"/>
    <col min="14082" max="14328" width="9.140625" style="1"/>
    <col min="14329" max="14329" width="15.42578125" style="1" customWidth="1"/>
    <col min="14330" max="14330" width="28.42578125" style="1" customWidth="1"/>
    <col min="14331" max="14331" width="26.85546875" style="1" customWidth="1"/>
    <col min="14332" max="14332" width="99" style="1" customWidth="1"/>
    <col min="14333" max="14333" width="9.85546875" style="1" customWidth="1"/>
    <col min="14334" max="14334" width="8.42578125" style="1" customWidth="1"/>
    <col min="14335" max="14335" width="19.85546875" style="1" customWidth="1"/>
    <col min="14336" max="14336" width="23.140625" style="1" customWidth="1"/>
    <col min="14337" max="14337" width="19.140625" style="1" customWidth="1"/>
    <col min="14338" max="14584" width="9.140625" style="1"/>
    <col min="14585" max="14585" width="15.42578125" style="1" customWidth="1"/>
    <col min="14586" max="14586" width="28.42578125" style="1" customWidth="1"/>
    <col min="14587" max="14587" width="26.85546875" style="1" customWidth="1"/>
    <col min="14588" max="14588" width="99" style="1" customWidth="1"/>
    <col min="14589" max="14589" width="9.85546875" style="1" customWidth="1"/>
    <col min="14590" max="14590" width="8.42578125" style="1" customWidth="1"/>
    <col min="14591" max="14591" width="19.85546875" style="1" customWidth="1"/>
    <col min="14592" max="14592" width="23.140625" style="1" customWidth="1"/>
    <col min="14593" max="14593" width="19.140625" style="1" customWidth="1"/>
    <col min="14594" max="14840" width="9.140625" style="1"/>
    <col min="14841" max="14841" width="15.42578125" style="1" customWidth="1"/>
    <col min="14842" max="14842" width="28.42578125" style="1" customWidth="1"/>
    <col min="14843" max="14843" width="26.85546875" style="1" customWidth="1"/>
    <col min="14844" max="14844" width="99" style="1" customWidth="1"/>
    <col min="14845" max="14845" width="9.85546875" style="1" customWidth="1"/>
    <col min="14846" max="14846" width="8.42578125" style="1" customWidth="1"/>
    <col min="14847" max="14847" width="19.85546875" style="1" customWidth="1"/>
    <col min="14848" max="14848" width="23.140625" style="1" customWidth="1"/>
    <col min="14849" max="14849" width="19.140625" style="1" customWidth="1"/>
    <col min="14850" max="15096" width="9.140625" style="1"/>
    <col min="15097" max="15097" width="15.42578125" style="1" customWidth="1"/>
    <col min="15098" max="15098" width="28.42578125" style="1" customWidth="1"/>
    <col min="15099" max="15099" width="26.85546875" style="1" customWidth="1"/>
    <col min="15100" max="15100" width="99" style="1" customWidth="1"/>
    <col min="15101" max="15101" width="9.85546875" style="1" customWidth="1"/>
    <col min="15102" max="15102" width="8.42578125" style="1" customWidth="1"/>
    <col min="15103" max="15103" width="19.85546875" style="1" customWidth="1"/>
    <col min="15104" max="15104" width="23.140625" style="1" customWidth="1"/>
    <col min="15105" max="15105" width="19.140625" style="1" customWidth="1"/>
    <col min="15106" max="15352" width="9.140625" style="1"/>
    <col min="15353" max="15353" width="15.42578125" style="1" customWidth="1"/>
    <col min="15354" max="15354" width="28.42578125" style="1" customWidth="1"/>
    <col min="15355" max="15355" width="26.85546875" style="1" customWidth="1"/>
    <col min="15356" max="15356" width="99" style="1" customWidth="1"/>
    <col min="15357" max="15357" width="9.85546875" style="1" customWidth="1"/>
    <col min="15358" max="15358" width="8.42578125" style="1" customWidth="1"/>
    <col min="15359" max="15359" width="19.85546875" style="1" customWidth="1"/>
    <col min="15360" max="15360" width="23.140625" style="1" customWidth="1"/>
    <col min="15361" max="15361" width="19.140625" style="1" customWidth="1"/>
    <col min="15362" max="15608" width="9.140625" style="1"/>
    <col min="15609" max="15609" width="15.42578125" style="1" customWidth="1"/>
    <col min="15610" max="15610" width="28.42578125" style="1" customWidth="1"/>
    <col min="15611" max="15611" width="26.85546875" style="1" customWidth="1"/>
    <col min="15612" max="15612" width="99" style="1" customWidth="1"/>
    <col min="15613" max="15613" width="9.85546875" style="1" customWidth="1"/>
    <col min="15614" max="15614" width="8.42578125" style="1" customWidth="1"/>
    <col min="15615" max="15615" width="19.85546875" style="1" customWidth="1"/>
    <col min="15616" max="15616" width="23.140625" style="1" customWidth="1"/>
    <col min="15617" max="15617" width="19.140625" style="1" customWidth="1"/>
    <col min="15618" max="15864" width="9.140625" style="1"/>
    <col min="15865" max="15865" width="15.42578125" style="1" customWidth="1"/>
    <col min="15866" max="15866" width="28.42578125" style="1" customWidth="1"/>
    <col min="15867" max="15867" width="26.85546875" style="1" customWidth="1"/>
    <col min="15868" max="15868" width="99" style="1" customWidth="1"/>
    <col min="15869" max="15869" width="9.85546875" style="1" customWidth="1"/>
    <col min="15870" max="15870" width="8.42578125" style="1" customWidth="1"/>
    <col min="15871" max="15871" width="19.85546875" style="1" customWidth="1"/>
    <col min="15872" max="15872" width="23.140625" style="1" customWidth="1"/>
    <col min="15873" max="15873" width="19.140625" style="1" customWidth="1"/>
    <col min="15874" max="16120" width="9.140625" style="1"/>
    <col min="16121" max="16121" width="15.42578125" style="1" customWidth="1"/>
    <col min="16122" max="16122" width="28.42578125" style="1" customWidth="1"/>
    <col min="16123" max="16123" width="26.85546875" style="1" customWidth="1"/>
    <col min="16124" max="16124" width="99" style="1" customWidth="1"/>
    <col min="16125" max="16125" width="9.85546875" style="1" customWidth="1"/>
    <col min="16126" max="16126" width="8.42578125" style="1" customWidth="1"/>
    <col min="16127" max="16127" width="19.85546875" style="1" customWidth="1"/>
    <col min="16128" max="16128" width="23.140625" style="1" customWidth="1"/>
    <col min="16129" max="16129" width="19.140625" style="1" customWidth="1"/>
    <col min="16130" max="16377" width="9.140625" style="1"/>
    <col min="16378" max="16384" width="9.140625" style="1" customWidth="1"/>
  </cols>
  <sheetData>
    <row r="1" spans="1:10" ht="15.75" x14ac:dyDescent="0.25">
      <c r="A1" s="69" t="s">
        <v>32</v>
      </c>
      <c r="B1" s="69"/>
      <c r="C1" s="69"/>
      <c r="D1" s="69"/>
      <c r="E1"/>
      <c r="F1"/>
      <c r="G1" s="4"/>
      <c r="H1" s="9"/>
      <c r="I1" s="9"/>
    </row>
    <row r="2" spans="1:10" ht="15.75" x14ac:dyDescent="0.25">
      <c r="A2" s="8" t="s">
        <v>183</v>
      </c>
      <c r="B2" s="10"/>
      <c r="C2" s="10"/>
      <c r="D2" s="10"/>
      <c r="E2"/>
      <c r="F2"/>
      <c r="G2" s="4"/>
      <c r="H2" s="9"/>
      <c r="I2" s="9"/>
    </row>
    <row r="3" spans="1:10" ht="15.75" x14ac:dyDescent="0.25">
      <c r="A3" s="8" t="s">
        <v>25</v>
      </c>
      <c r="B3" s="10"/>
      <c r="C3" s="11"/>
      <c r="D3" s="11"/>
      <c r="E3"/>
      <c r="F3"/>
      <c r="G3" s="4"/>
      <c r="H3" s="9"/>
      <c r="I3" s="9"/>
    </row>
    <row r="4" spans="1:10" ht="15.75" x14ac:dyDescent="0.25">
      <c r="A4" s="8"/>
      <c r="B4" s="10"/>
      <c r="C4" s="11"/>
      <c r="D4" s="11"/>
      <c r="E4"/>
      <c r="F4"/>
      <c r="G4" s="4"/>
      <c r="H4" s="9"/>
      <c r="I4" s="9"/>
    </row>
    <row r="5" spans="1:10" ht="13.5" thickBot="1" x14ac:dyDescent="0.25">
      <c r="A5" s="9"/>
      <c r="B5" s="9"/>
      <c r="C5" s="12"/>
      <c r="D5" s="9"/>
      <c r="E5" s="9"/>
      <c r="F5" s="9"/>
      <c r="G5" s="9"/>
      <c r="H5" s="9"/>
      <c r="I5" s="9"/>
    </row>
    <row r="6" spans="1:10" ht="51.75" thickBot="1" x14ac:dyDescent="0.25">
      <c r="A6" s="13" t="s">
        <v>0</v>
      </c>
      <c r="B6" s="14" t="s">
        <v>1</v>
      </c>
      <c r="C6" s="14" t="s">
        <v>2</v>
      </c>
      <c r="D6" s="14" t="s">
        <v>3</v>
      </c>
      <c r="E6" s="14" t="s">
        <v>4</v>
      </c>
      <c r="F6" s="15" t="s">
        <v>184</v>
      </c>
      <c r="G6" s="16" t="s">
        <v>47</v>
      </c>
      <c r="H6" s="17" t="s">
        <v>48</v>
      </c>
      <c r="I6" s="9"/>
    </row>
    <row r="7" spans="1:10" s="2" customFormat="1" ht="127.5" x14ac:dyDescent="0.25">
      <c r="A7" s="44">
        <v>247421013600</v>
      </c>
      <c r="B7" s="45" t="s">
        <v>5</v>
      </c>
      <c r="C7" s="45" t="s">
        <v>36</v>
      </c>
      <c r="D7" s="45" t="s">
        <v>6</v>
      </c>
      <c r="E7" s="45" t="s">
        <v>7</v>
      </c>
      <c r="F7" s="46">
        <v>10</v>
      </c>
      <c r="G7" s="47"/>
      <c r="H7" s="48">
        <f t="shared" ref="H7:H20" si="0">F7*G7</f>
        <v>0</v>
      </c>
      <c r="I7" s="39"/>
    </row>
    <row r="8" spans="1:10" s="2" customFormat="1" ht="25.5" x14ac:dyDescent="0.25">
      <c r="A8" s="49">
        <v>247421014500</v>
      </c>
      <c r="B8" s="19" t="s">
        <v>8</v>
      </c>
      <c r="C8" s="19" t="s">
        <v>37</v>
      </c>
      <c r="D8" s="19" t="s">
        <v>9</v>
      </c>
      <c r="E8" s="19" t="s">
        <v>7</v>
      </c>
      <c r="F8" s="20">
        <v>30</v>
      </c>
      <c r="G8" s="40"/>
      <c r="H8" s="50">
        <f t="shared" si="0"/>
        <v>0</v>
      </c>
      <c r="I8" s="39"/>
    </row>
    <row r="9" spans="1:10" s="2" customFormat="1" ht="25.5" x14ac:dyDescent="0.25">
      <c r="A9" s="49">
        <v>247421014900</v>
      </c>
      <c r="B9" s="19" t="s">
        <v>8</v>
      </c>
      <c r="C9" s="19" t="s">
        <v>38</v>
      </c>
      <c r="D9" s="19" t="s">
        <v>10</v>
      </c>
      <c r="E9" s="19" t="s">
        <v>7</v>
      </c>
      <c r="F9" s="20">
        <v>15</v>
      </c>
      <c r="G9" s="40"/>
      <c r="H9" s="50">
        <f t="shared" si="0"/>
        <v>0</v>
      </c>
      <c r="I9" s="39"/>
    </row>
    <row r="10" spans="1:10" s="2" customFormat="1" ht="102" x14ac:dyDescent="0.25">
      <c r="A10" s="49">
        <v>247421025000</v>
      </c>
      <c r="B10" s="19" t="s">
        <v>11</v>
      </c>
      <c r="C10" s="19" t="s">
        <v>49</v>
      </c>
      <c r="D10" s="19" t="s">
        <v>6</v>
      </c>
      <c r="E10" s="19" t="s">
        <v>7</v>
      </c>
      <c r="F10" s="20">
        <v>50</v>
      </c>
      <c r="G10" s="40"/>
      <c r="H10" s="50">
        <f t="shared" si="0"/>
        <v>0</v>
      </c>
      <c r="I10" s="39"/>
    </row>
    <row r="11" spans="1:10" s="2" customFormat="1" ht="89.25" x14ac:dyDescent="0.25">
      <c r="A11" s="49">
        <v>247421025200</v>
      </c>
      <c r="B11" s="19" t="s">
        <v>12</v>
      </c>
      <c r="C11" s="19" t="s">
        <v>39</v>
      </c>
      <c r="D11" s="19" t="s">
        <v>6</v>
      </c>
      <c r="E11" s="19" t="s">
        <v>7</v>
      </c>
      <c r="F11" s="20">
        <v>40</v>
      </c>
      <c r="G11" s="40"/>
      <c r="H11" s="50">
        <f t="shared" si="0"/>
        <v>0</v>
      </c>
      <c r="I11" s="39"/>
    </row>
    <row r="12" spans="1:10" s="2" customFormat="1" ht="38.25" x14ac:dyDescent="0.25">
      <c r="A12" s="49">
        <v>247421033300</v>
      </c>
      <c r="B12" s="19" t="s">
        <v>13</v>
      </c>
      <c r="C12" s="19" t="s">
        <v>40</v>
      </c>
      <c r="D12" s="19" t="s">
        <v>14</v>
      </c>
      <c r="E12" s="19" t="s">
        <v>7</v>
      </c>
      <c r="F12" s="20">
        <v>10</v>
      </c>
      <c r="G12" s="40"/>
      <c r="H12" s="50">
        <f t="shared" si="0"/>
        <v>0</v>
      </c>
      <c r="I12" s="39"/>
    </row>
    <row r="13" spans="1:10" s="2" customFormat="1" ht="38.25" x14ac:dyDescent="0.25">
      <c r="A13" s="49">
        <v>7401019065100</v>
      </c>
      <c r="B13" s="19" t="s">
        <v>12</v>
      </c>
      <c r="C13" s="19" t="s">
        <v>41</v>
      </c>
      <c r="D13" s="19" t="s">
        <v>15</v>
      </c>
      <c r="E13" s="19" t="s">
        <v>7</v>
      </c>
      <c r="F13" s="20">
        <v>6</v>
      </c>
      <c r="G13" s="40"/>
      <c r="H13" s="50">
        <f t="shared" si="0"/>
        <v>0</v>
      </c>
      <c r="I13" s="39"/>
    </row>
    <row r="14" spans="1:10" ht="51" x14ac:dyDescent="0.2">
      <c r="A14" s="51">
        <v>247421028700</v>
      </c>
      <c r="B14" s="19" t="s">
        <v>16</v>
      </c>
      <c r="C14" s="19" t="s">
        <v>42</v>
      </c>
      <c r="D14" s="21" t="s">
        <v>9</v>
      </c>
      <c r="E14" s="21" t="s">
        <v>17</v>
      </c>
      <c r="F14" s="22">
        <v>2</v>
      </c>
      <c r="G14" s="41"/>
      <c r="H14" s="52">
        <f t="shared" si="0"/>
        <v>0</v>
      </c>
      <c r="I14" s="39"/>
      <c r="J14" s="2"/>
    </row>
    <row r="15" spans="1:10" ht="25.5" x14ac:dyDescent="0.2">
      <c r="A15" s="51">
        <v>247421031700</v>
      </c>
      <c r="B15" s="19" t="s">
        <v>18</v>
      </c>
      <c r="C15" s="19" t="s">
        <v>43</v>
      </c>
      <c r="D15" s="21" t="s">
        <v>19</v>
      </c>
      <c r="E15" s="21" t="s">
        <v>7</v>
      </c>
      <c r="F15" s="22">
        <v>2</v>
      </c>
      <c r="G15" s="41"/>
      <c r="H15" s="52">
        <f t="shared" si="0"/>
        <v>0</v>
      </c>
      <c r="I15" s="39"/>
      <c r="J15" s="2"/>
    </row>
    <row r="16" spans="1:10" ht="38.25" x14ac:dyDescent="0.2">
      <c r="A16" s="51">
        <v>247421031900</v>
      </c>
      <c r="B16" s="19" t="s">
        <v>20</v>
      </c>
      <c r="C16" s="19" t="s">
        <v>44</v>
      </c>
      <c r="D16" s="21" t="s">
        <v>19</v>
      </c>
      <c r="E16" s="21" t="s">
        <v>7</v>
      </c>
      <c r="F16" s="22">
        <v>17</v>
      </c>
      <c r="G16" s="41"/>
      <c r="H16" s="52">
        <f t="shared" si="0"/>
        <v>0</v>
      </c>
      <c r="I16" s="39"/>
      <c r="J16" s="2"/>
    </row>
    <row r="17" spans="1:10" ht="25.5" x14ac:dyDescent="0.2">
      <c r="A17" s="51">
        <v>7401021019900</v>
      </c>
      <c r="B17" s="19" t="s">
        <v>21</v>
      </c>
      <c r="C17" s="23" t="s">
        <v>45</v>
      </c>
      <c r="D17" s="21" t="s">
        <v>6</v>
      </c>
      <c r="E17" s="21" t="s">
        <v>7</v>
      </c>
      <c r="F17" s="22">
        <v>2</v>
      </c>
      <c r="G17" s="41"/>
      <c r="H17" s="53">
        <f t="shared" si="0"/>
        <v>0</v>
      </c>
      <c r="I17" s="39"/>
      <c r="J17" s="2"/>
    </row>
    <row r="18" spans="1:10" s="2" customFormat="1" ht="38.25" x14ac:dyDescent="0.25">
      <c r="A18" s="51">
        <v>247421024900</v>
      </c>
      <c r="B18" s="25" t="s">
        <v>30</v>
      </c>
      <c r="C18" s="18" t="s">
        <v>46</v>
      </c>
      <c r="D18" s="26" t="s">
        <v>31</v>
      </c>
      <c r="E18" s="25" t="s">
        <v>7</v>
      </c>
      <c r="F18" s="24">
        <v>20</v>
      </c>
      <c r="G18" s="41"/>
      <c r="H18" s="54">
        <f t="shared" si="0"/>
        <v>0</v>
      </c>
      <c r="I18" s="39"/>
    </row>
    <row r="19" spans="1:10" ht="51" x14ac:dyDescent="0.2">
      <c r="A19" s="55">
        <v>760000197100</v>
      </c>
      <c r="B19" s="27" t="s">
        <v>29</v>
      </c>
      <c r="C19" s="27" t="s">
        <v>50</v>
      </c>
      <c r="D19" s="28" t="s">
        <v>26</v>
      </c>
      <c r="E19" s="29" t="s">
        <v>7</v>
      </c>
      <c r="F19" s="28">
        <v>400</v>
      </c>
      <c r="G19" s="38"/>
      <c r="H19" s="56">
        <f t="shared" si="0"/>
        <v>0</v>
      </c>
      <c r="I19" s="39"/>
      <c r="J19" s="2"/>
    </row>
    <row r="20" spans="1:10" ht="77.25" thickBot="1" x14ac:dyDescent="0.25">
      <c r="A20" s="57">
        <v>247421019500</v>
      </c>
      <c r="B20" s="58" t="s">
        <v>28</v>
      </c>
      <c r="C20" s="59" t="s">
        <v>51</v>
      </c>
      <c r="D20" s="60" t="s">
        <v>27</v>
      </c>
      <c r="E20" s="61" t="s">
        <v>7</v>
      </c>
      <c r="F20" s="60">
        <v>25</v>
      </c>
      <c r="G20" s="62"/>
      <c r="H20" s="63">
        <f t="shared" si="0"/>
        <v>0</v>
      </c>
      <c r="I20" s="39"/>
      <c r="J20" s="2"/>
    </row>
    <row r="21" spans="1:10" ht="26.25" customHeight="1" thickBot="1" x14ac:dyDescent="0.25">
      <c r="A21" s="30"/>
      <c r="B21" s="31"/>
      <c r="C21" s="31"/>
      <c r="D21" s="32"/>
      <c r="E21" s="33"/>
      <c r="F21" s="65" t="s">
        <v>34</v>
      </c>
      <c r="G21" s="66"/>
      <c r="H21" s="64">
        <f>SUM(H7:H20)</f>
        <v>0</v>
      </c>
      <c r="I21" s="9"/>
    </row>
    <row r="22" spans="1:10" ht="15" x14ac:dyDescent="0.2">
      <c r="A22" s="30"/>
      <c r="B22" s="31"/>
      <c r="C22" s="34" t="s">
        <v>33</v>
      </c>
      <c r="D22" s="32"/>
      <c r="E22" s="33"/>
      <c r="F22" s="35"/>
      <c r="G22" s="36"/>
      <c r="H22" s="37"/>
      <c r="I22" s="9"/>
    </row>
    <row r="25" spans="1:10" ht="13.5" thickBot="1" x14ac:dyDescent="0.25">
      <c r="A25" s="70" t="s">
        <v>22</v>
      </c>
      <c r="B25" s="70"/>
      <c r="C25" s="3"/>
    </row>
    <row r="26" spans="1:10" x14ac:dyDescent="0.2">
      <c r="A26" s="71" t="s">
        <v>23</v>
      </c>
      <c r="B26" s="72"/>
      <c r="C26" s="6"/>
    </row>
    <row r="27" spans="1:10" ht="24.75" customHeight="1" x14ac:dyDescent="0.2">
      <c r="A27" s="73" t="s">
        <v>35</v>
      </c>
      <c r="B27" s="74"/>
      <c r="C27" s="7"/>
    </row>
    <row r="28" spans="1:10" ht="151.5" customHeight="1" thickBot="1" x14ac:dyDescent="0.25">
      <c r="A28" s="67" t="s">
        <v>24</v>
      </c>
      <c r="B28" s="68"/>
      <c r="C28" s="5"/>
    </row>
  </sheetData>
  <sheetProtection algorithmName="SHA-512" hashValue="PaBEe2pYlJSNfPuhvOVT+ABH/U5ky9f20dEuyEShaL28M/lfTHjUqBJ1MPS4x+FgDTL7zheOHbrU52BzXfgWdg==" saltValue="z4Zqu6/Bjh1QobHRIGM9og==" spinCount="100000" sheet="1" objects="1" scenarios="1"/>
  <protectedRanges>
    <protectedRange sqref="C26:C28 G7:G13 G18" name="Oblast1"/>
    <protectedRange sqref="G14" name="Oblast1_3"/>
    <protectedRange sqref="G15" name="Oblast1_4"/>
    <protectedRange sqref="G16" name="Oblast1_5"/>
    <protectedRange sqref="G17" name="Oblast1_6"/>
  </protectedRanges>
  <autoFilter ref="A6:H20" xr:uid="{51DBD204-FE6C-49C7-BF0F-544D9BCD0798}"/>
  <mergeCells count="6">
    <mergeCell ref="F21:G21"/>
    <mergeCell ref="A28:B28"/>
    <mergeCell ref="A1:D1"/>
    <mergeCell ref="A25:B25"/>
    <mergeCell ref="A26:B26"/>
    <mergeCell ref="A27:B27"/>
  </mergeCells>
  <conditionalFormatting sqref="A7">
    <cfRule type="duplicateValues" dxfId="10" priority="20" stopIfTrue="1"/>
  </conditionalFormatting>
  <conditionalFormatting sqref="A8">
    <cfRule type="duplicateValues" dxfId="9" priority="19" stopIfTrue="1"/>
  </conditionalFormatting>
  <conditionalFormatting sqref="A9">
    <cfRule type="duplicateValues" dxfId="8" priority="18" stopIfTrue="1"/>
  </conditionalFormatting>
  <conditionalFormatting sqref="A10">
    <cfRule type="duplicateValues" dxfId="7" priority="17" stopIfTrue="1"/>
  </conditionalFormatting>
  <conditionalFormatting sqref="A11">
    <cfRule type="duplicateValues" dxfId="6" priority="16" stopIfTrue="1"/>
  </conditionalFormatting>
  <conditionalFormatting sqref="A12:A13">
    <cfRule type="duplicateValues" dxfId="5" priority="21" stopIfTrue="1"/>
  </conditionalFormatting>
  <conditionalFormatting sqref="A14">
    <cfRule type="duplicateValues" dxfId="4" priority="11" stopIfTrue="1"/>
  </conditionalFormatting>
  <conditionalFormatting sqref="A15">
    <cfRule type="duplicateValues" dxfId="3" priority="9" stopIfTrue="1"/>
  </conditionalFormatting>
  <conditionalFormatting sqref="A16">
    <cfRule type="duplicateValues" dxfId="2" priority="7" stopIfTrue="1"/>
  </conditionalFormatting>
  <conditionalFormatting sqref="A17">
    <cfRule type="duplicateValues" dxfId="1" priority="5" stopIfTrue="1"/>
  </conditionalFormatting>
  <conditionalFormatting sqref="H19:H22">
    <cfRule type="cellIs" dxfId="0" priority="1" stopIfTrue="1" operator="equal">
      <formula>"vyplňte cenu za MJ"</formula>
    </cfRule>
  </conditionalFormatting>
  <pageMargins left="0.70866141732283472" right="0.70866141732283472" top="0.78740157480314965" bottom="0.78740157480314965" header="0.31496062992125984" footer="0.31496062992125984"/>
  <pageSetup paperSize="8"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6C29A-1C3D-418F-8FF1-BE2E073716FA}">
  <dimension ref="A2:E47"/>
  <sheetViews>
    <sheetView topLeftCell="A28" workbookViewId="0">
      <selection activeCell="A2" sqref="A2:E47"/>
    </sheetView>
  </sheetViews>
  <sheetFormatPr defaultRowHeight="15" x14ac:dyDescent="0.25"/>
  <sheetData>
    <row r="2" spans="1:5" s="1" customFormat="1" ht="12.75" x14ac:dyDescent="0.2">
      <c r="A2" s="42" t="s">
        <v>52</v>
      </c>
      <c r="B2" s="42" t="s">
        <v>53</v>
      </c>
      <c r="C2" s="42" t="s">
        <v>54</v>
      </c>
      <c r="D2" s="42" t="s">
        <v>7</v>
      </c>
      <c r="E2" s="43">
        <v>6</v>
      </c>
    </row>
    <row r="3" spans="1:5" s="1" customFormat="1" ht="12.75" x14ac:dyDescent="0.2">
      <c r="A3" s="42" t="s">
        <v>55</v>
      </c>
      <c r="B3" s="42" t="s">
        <v>56</v>
      </c>
      <c r="C3" s="42" t="s">
        <v>57</v>
      </c>
      <c r="D3" s="42" t="s">
        <v>58</v>
      </c>
      <c r="E3" s="43">
        <v>75</v>
      </c>
    </row>
    <row r="4" spans="1:5" s="1" customFormat="1" ht="12.75" x14ac:dyDescent="0.2">
      <c r="A4" s="42" t="s">
        <v>59</v>
      </c>
      <c r="B4" s="42" t="s">
        <v>60</v>
      </c>
      <c r="C4" s="42" t="s">
        <v>61</v>
      </c>
      <c r="D4" s="42" t="s">
        <v>58</v>
      </c>
      <c r="E4" s="43">
        <v>5</v>
      </c>
    </row>
    <row r="5" spans="1:5" s="1" customFormat="1" ht="12.75" x14ac:dyDescent="0.2">
      <c r="A5" s="42" t="s">
        <v>62</v>
      </c>
      <c r="B5" s="42" t="s">
        <v>60</v>
      </c>
      <c r="C5" s="42" t="s">
        <v>63</v>
      </c>
      <c r="D5" s="42" t="s">
        <v>7</v>
      </c>
      <c r="E5" s="43">
        <v>38</v>
      </c>
    </row>
    <row r="6" spans="1:5" s="1" customFormat="1" ht="12.75" x14ac:dyDescent="0.2">
      <c r="A6" s="42" t="s">
        <v>64</v>
      </c>
      <c r="B6" s="42" t="s">
        <v>65</v>
      </c>
      <c r="C6" s="42" t="s">
        <v>66</v>
      </c>
      <c r="D6" s="42" t="s">
        <v>7</v>
      </c>
      <c r="E6" s="43">
        <v>6</v>
      </c>
    </row>
    <row r="7" spans="1:5" s="1" customFormat="1" ht="12.75" x14ac:dyDescent="0.2">
      <c r="A7" s="42" t="s">
        <v>67</v>
      </c>
      <c r="B7" s="42" t="s">
        <v>68</v>
      </c>
      <c r="C7" s="42" t="s">
        <v>69</v>
      </c>
      <c r="D7" s="42" t="s">
        <v>7</v>
      </c>
      <c r="E7" s="43">
        <v>1</v>
      </c>
    </row>
    <row r="8" spans="1:5" s="1" customFormat="1" ht="12.75" x14ac:dyDescent="0.2">
      <c r="A8" s="42" t="s">
        <v>70</v>
      </c>
      <c r="B8" s="42" t="s">
        <v>71</v>
      </c>
      <c r="C8" s="42" t="s">
        <v>72</v>
      </c>
      <c r="D8" s="42" t="s">
        <v>7</v>
      </c>
      <c r="E8" s="43">
        <v>1</v>
      </c>
    </row>
    <row r="9" spans="1:5" s="1" customFormat="1" ht="12.75" x14ac:dyDescent="0.2">
      <c r="A9" s="42" t="s">
        <v>73</v>
      </c>
      <c r="B9" s="42" t="s">
        <v>74</v>
      </c>
      <c r="C9" s="42" t="s">
        <v>75</v>
      </c>
      <c r="D9" s="42" t="s">
        <v>7</v>
      </c>
      <c r="E9" s="43">
        <v>2</v>
      </c>
    </row>
    <row r="10" spans="1:5" s="1" customFormat="1" ht="12.75" x14ac:dyDescent="0.2">
      <c r="A10" s="42" t="s">
        <v>76</v>
      </c>
      <c r="B10" s="42" t="s">
        <v>77</v>
      </c>
      <c r="C10" s="42" t="s">
        <v>78</v>
      </c>
      <c r="D10" s="42" t="s">
        <v>58</v>
      </c>
      <c r="E10" s="43">
        <v>133.57500000000002</v>
      </c>
    </row>
    <row r="11" spans="1:5" s="1" customFormat="1" ht="12.75" x14ac:dyDescent="0.2">
      <c r="A11" s="42" t="s">
        <v>79</v>
      </c>
      <c r="B11" s="42" t="s">
        <v>80</v>
      </c>
      <c r="C11" s="42" t="s">
        <v>81</v>
      </c>
      <c r="D11" s="42" t="s">
        <v>7</v>
      </c>
      <c r="E11" s="43">
        <v>24</v>
      </c>
    </row>
    <row r="12" spans="1:5" s="1" customFormat="1" ht="12.75" x14ac:dyDescent="0.2">
      <c r="A12" s="42" t="s">
        <v>82</v>
      </c>
      <c r="B12" s="42" t="s">
        <v>83</v>
      </c>
      <c r="C12" s="42" t="s">
        <v>84</v>
      </c>
      <c r="D12" s="42" t="s">
        <v>7</v>
      </c>
      <c r="E12" s="43">
        <v>1</v>
      </c>
    </row>
    <row r="13" spans="1:5" s="1" customFormat="1" ht="12.75" x14ac:dyDescent="0.2">
      <c r="A13" s="42" t="s">
        <v>85</v>
      </c>
      <c r="B13" s="42" t="s">
        <v>86</v>
      </c>
      <c r="C13" s="42" t="s">
        <v>87</v>
      </c>
      <c r="D13" s="42" t="s">
        <v>7</v>
      </c>
      <c r="E13" s="43">
        <v>3</v>
      </c>
    </row>
    <row r="14" spans="1:5" s="1" customFormat="1" ht="12.75" x14ac:dyDescent="0.2">
      <c r="A14" s="42" t="s">
        <v>88</v>
      </c>
      <c r="B14" s="42" t="s">
        <v>89</v>
      </c>
      <c r="C14" s="42" t="s">
        <v>90</v>
      </c>
      <c r="D14" s="42" t="s">
        <v>7</v>
      </c>
      <c r="E14" s="43">
        <v>4</v>
      </c>
    </row>
    <row r="15" spans="1:5" s="1" customFormat="1" ht="12.75" x14ac:dyDescent="0.2">
      <c r="A15" s="42" t="s">
        <v>91</v>
      </c>
      <c r="B15" s="42" t="s">
        <v>92</v>
      </c>
      <c r="C15" s="42" t="s">
        <v>93</v>
      </c>
      <c r="D15" s="42" t="s">
        <v>7</v>
      </c>
      <c r="E15" s="43">
        <v>4</v>
      </c>
    </row>
    <row r="16" spans="1:5" s="1" customFormat="1" ht="12.75" x14ac:dyDescent="0.2">
      <c r="A16" s="42" t="s">
        <v>94</v>
      </c>
      <c r="B16" s="42" t="s">
        <v>95</v>
      </c>
      <c r="C16" s="42" t="s">
        <v>96</v>
      </c>
      <c r="D16" s="42" t="s">
        <v>7</v>
      </c>
      <c r="E16" s="43">
        <v>1</v>
      </c>
    </row>
    <row r="17" spans="1:5" s="1" customFormat="1" ht="12.75" x14ac:dyDescent="0.2">
      <c r="A17" s="42" t="s">
        <v>97</v>
      </c>
      <c r="B17" s="42" t="s">
        <v>98</v>
      </c>
      <c r="C17" s="42" t="s">
        <v>99</v>
      </c>
      <c r="D17" s="42" t="s">
        <v>7</v>
      </c>
      <c r="E17" s="43">
        <v>12</v>
      </c>
    </row>
    <row r="18" spans="1:5" s="1" customFormat="1" ht="12.75" x14ac:dyDescent="0.2">
      <c r="A18" s="42" t="s">
        <v>100</v>
      </c>
      <c r="B18" s="42" t="s">
        <v>101</v>
      </c>
      <c r="C18" s="42" t="s">
        <v>102</v>
      </c>
      <c r="D18" s="42" t="s">
        <v>7</v>
      </c>
      <c r="E18" s="43">
        <v>10</v>
      </c>
    </row>
    <row r="19" spans="1:5" s="1" customFormat="1" ht="12.75" x14ac:dyDescent="0.2">
      <c r="A19" s="42" t="s">
        <v>103</v>
      </c>
      <c r="B19" s="42" t="s">
        <v>104</v>
      </c>
      <c r="C19" s="42" t="s">
        <v>105</v>
      </c>
      <c r="D19" s="42" t="s">
        <v>7</v>
      </c>
      <c r="E19" s="43">
        <v>26</v>
      </c>
    </row>
    <row r="20" spans="1:5" s="1" customFormat="1" ht="12.75" x14ac:dyDescent="0.2">
      <c r="A20" s="42" t="s">
        <v>106</v>
      </c>
      <c r="B20" s="42" t="s">
        <v>107</v>
      </c>
      <c r="C20" s="42" t="s">
        <v>108</v>
      </c>
      <c r="D20" s="42" t="s">
        <v>7</v>
      </c>
      <c r="E20" s="43">
        <v>12</v>
      </c>
    </row>
    <row r="21" spans="1:5" s="1" customFormat="1" ht="12.75" x14ac:dyDescent="0.2">
      <c r="A21" s="42" t="s">
        <v>109</v>
      </c>
      <c r="B21" s="42" t="s">
        <v>60</v>
      </c>
      <c r="C21" s="42" t="s">
        <v>110</v>
      </c>
      <c r="D21" s="42" t="s">
        <v>7</v>
      </c>
      <c r="E21" s="43">
        <v>14</v>
      </c>
    </row>
    <row r="22" spans="1:5" s="1" customFormat="1" ht="12.75" x14ac:dyDescent="0.2">
      <c r="A22" s="42" t="s">
        <v>111</v>
      </c>
      <c r="B22" s="42" t="s">
        <v>60</v>
      </c>
      <c r="C22" s="42" t="s">
        <v>112</v>
      </c>
      <c r="D22" s="42" t="s">
        <v>7</v>
      </c>
      <c r="E22" s="43">
        <v>1</v>
      </c>
    </row>
    <row r="23" spans="1:5" s="1" customFormat="1" ht="12.75" x14ac:dyDescent="0.2">
      <c r="A23" s="42" t="s">
        <v>113</v>
      </c>
      <c r="B23" s="42" t="s">
        <v>114</v>
      </c>
      <c r="C23" s="42" t="s">
        <v>115</v>
      </c>
      <c r="D23" s="42" t="s">
        <v>7</v>
      </c>
      <c r="E23" s="43">
        <v>3</v>
      </c>
    </row>
    <row r="24" spans="1:5" s="1" customFormat="1" ht="12.75" x14ac:dyDescent="0.2">
      <c r="A24" s="42" t="s">
        <v>116</v>
      </c>
      <c r="B24" s="42" t="s">
        <v>60</v>
      </c>
      <c r="C24" s="42" t="s">
        <v>117</v>
      </c>
      <c r="D24" s="42" t="s">
        <v>7</v>
      </c>
      <c r="E24" s="43">
        <v>6</v>
      </c>
    </row>
    <row r="25" spans="1:5" s="1" customFormat="1" ht="12.75" x14ac:dyDescent="0.2">
      <c r="A25" s="42" t="s">
        <v>118</v>
      </c>
      <c r="B25" s="42" t="s">
        <v>119</v>
      </c>
      <c r="C25" s="42" t="s">
        <v>120</v>
      </c>
      <c r="D25" s="42" t="s">
        <v>7</v>
      </c>
      <c r="E25" s="43">
        <v>42</v>
      </c>
    </row>
    <row r="26" spans="1:5" s="1" customFormat="1" ht="12.75" x14ac:dyDescent="0.2">
      <c r="A26" s="42" t="s">
        <v>121</v>
      </c>
      <c r="B26" s="42" t="s">
        <v>60</v>
      </c>
      <c r="C26" s="42" t="s">
        <v>122</v>
      </c>
      <c r="D26" s="42" t="s">
        <v>7</v>
      </c>
      <c r="E26" s="43">
        <v>14</v>
      </c>
    </row>
    <row r="27" spans="1:5" s="1" customFormat="1" ht="12.75" x14ac:dyDescent="0.2">
      <c r="A27" s="42" t="s">
        <v>123</v>
      </c>
      <c r="B27" s="42" t="s">
        <v>60</v>
      </c>
      <c r="C27" s="42" t="s">
        <v>124</v>
      </c>
      <c r="D27" s="42" t="s">
        <v>7</v>
      </c>
      <c r="E27" s="43">
        <v>2</v>
      </c>
    </row>
    <row r="28" spans="1:5" s="1" customFormat="1" ht="12.75" x14ac:dyDescent="0.2">
      <c r="A28" s="42" t="s">
        <v>125</v>
      </c>
      <c r="B28" s="42" t="s">
        <v>126</v>
      </c>
      <c r="C28" s="42" t="s">
        <v>127</v>
      </c>
      <c r="D28" s="42" t="s">
        <v>17</v>
      </c>
      <c r="E28" s="43">
        <v>1</v>
      </c>
    </row>
    <row r="29" spans="1:5" s="1" customFormat="1" ht="12.75" x14ac:dyDescent="0.2">
      <c r="A29" s="42" t="s">
        <v>128</v>
      </c>
      <c r="B29" s="42" t="s">
        <v>129</v>
      </c>
      <c r="C29" s="42" t="s">
        <v>130</v>
      </c>
      <c r="D29" s="42" t="s">
        <v>7</v>
      </c>
      <c r="E29" s="43">
        <v>18</v>
      </c>
    </row>
    <row r="30" spans="1:5" s="1" customFormat="1" ht="12.75" x14ac:dyDescent="0.2">
      <c r="A30" s="42" t="s">
        <v>131</v>
      </c>
      <c r="B30" s="42" t="s">
        <v>132</v>
      </c>
      <c r="C30" s="42" t="s">
        <v>133</v>
      </c>
      <c r="D30" s="42" t="s">
        <v>7</v>
      </c>
      <c r="E30" s="43">
        <v>2</v>
      </c>
    </row>
    <row r="31" spans="1:5" s="1" customFormat="1" ht="12.75" x14ac:dyDescent="0.2">
      <c r="A31" s="42" t="s">
        <v>134</v>
      </c>
      <c r="B31" s="42" t="s">
        <v>135</v>
      </c>
      <c r="C31" s="42" t="s">
        <v>136</v>
      </c>
      <c r="D31" s="42" t="s">
        <v>7</v>
      </c>
      <c r="E31" s="43">
        <v>14</v>
      </c>
    </row>
    <row r="32" spans="1:5" s="1" customFormat="1" ht="12.75" x14ac:dyDescent="0.2">
      <c r="A32" s="42" t="s">
        <v>137</v>
      </c>
      <c r="B32" s="42" t="s">
        <v>138</v>
      </c>
      <c r="C32" s="42" t="s">
        <v>139</v>
      </c>
      <c r="D32" s="42" t="s">
        <v>7</v>
      </c>
      <c r="E32" s="43">
        <v>3</v>
      </c>
    </row>
    <row r="33" spans="1:5" s="1" customFormat="1" ht="12.75" x14ac:dyDescent="0.2">
      <c r="A33" s="42" t="s">
        <v>140</v>
      </c>
      <c r="B33" s="42" t="s">
        <v>141</v>
      </c>
      <c r="C33" s="42" t="s">
        <v>142</v>
      </c>
      <c r="D33" s="42" t="s">
        <v>7</v>
      </c>
      <c r="E33" s="43">
        <v>11</v>
      </c>
    </row>
    <row r="34" spans="1:5" s="1" customFormat="1" ht="12.75" x14ac:dyDescent="0.2">
      <c r="A34" s="42" t="s">
        <v>143</v>
      </c>
      <c r="B34" s="42" t="s">
        <v>60</v>
      </c>
      <c r="C34" s="42" t="s">
        <v>144</v>
      </c>
      <c r="D34" s="42" t="s">
        <v>7</v>
      </c>
      <c r="E34" s="43">
        <v>1</v>
      </c>
    </row>
    <row r="35" spans="1:5" s="1" customFormat="1" ht="12.75" x14ac:dyDescent="0.2">
      <c r="A35" s="42" t="s">
        <v>145</v>
      </c>
      <c r="B35" s="42" t="s">
        <v>146</v>
      </c>
      <c r="C35" s="42" t="s">
        <v>147</v>
      </c>
      <c r="D35" s="42" t="s">
        <v>7</v>
      </c>
      <c r="E35" s="43">
        <v>1</v>
      </c>
    </row>
    <row r="36" spans="1:5" s="1" customFormat="1" ht="12.75" x14ac:dyDescent="0.2">
      <c r="A36" s="42" t="s">
        <v>148</v>
      </c>
      <c r="B36" s="42" t="s">
        <v>149</v>
      </c>
      <c r="C36" s="42" t="s">
        <v>150</v>
      </c>
      <c r="D36" s="42" t="s">
        <v>58</v>
      </c>
      <c r="E36" s="43">
        <v>10</v>
      </c>
    </row>
    <row r="37" spans="1:5" s="1" customFormat="1" ht="12.75" x14ac:dyDescent="0.2">
      <c r="A37" s="42" t="s">
        <v>151</v>
      </c>
      <c r="B37" s="42" t="s">
        <v>152</v>
      </c>
      <c r="C37" s="42" t="s">
        <v>153</v>
      </c>
      <c r="D37" s="42" t="s">
        <v>7</v>
      </c>
      <c r="E37" s="43">
        <v>1</v>
      </c>
    </row>
    <row r="38" spans="1:5" s="1" customFormat="1" ht="12.75" x14ac:dyDescent="0.2">
      <c r="A38" s="42" t="s">
        <v>154</v>
      </c>
      <c r="B38" s="42" t="s">
        <v>155</v>
      </c>
      <c r="C38" s="42" t="s">
        <v>156</v>
      </c>
      <c r="D38" s="42" t="s">
        <v>7</v>
      </c>
      <c r="E38" s="43">
        <v>72</v>
      </c>
    </row>
    <row r="39" spans="1:5" s="1" customFormat="1" ht="12.75" x14ac:dyDescent="0.2">
      <c r="A39" s="42" t="s">
        <v>157</v>
      </c>
      <c r="B39" s="42" t="s">
        <v>158</v>
      </c>
      <c r="C39" s="42" t="s">
        <v>159</v>
      </c>
      <c r="D39" s="42" t="s">
        <v>7</v>
      </c>
      <c r="E39" s="43">
        <v>20</v>
      </c>
    </row>
    <row r="40" spans="1:5" s="1" customFormat="1" ht="12.75" x14ac:dyDescent="0.2">
      <c r="A40" s="42" t="s">
        <v>160</v>
      </c>
      <c r="B40" s="42" t="s">
        <v>161</v>
      </c>
      <c r="C40" s="42" t="s">
        <v>162</v>
      </c>
      <c r="D40" s="42" t="s">
        <v>7</v>
      </c>
      <c r="E40" s="43">
        <v>13</v>
      </c>
    </row>
    <row r="41" spans="1:5" s="1" customFormat="1" ht="12.75" x14ac:dyDescent="0.2">
      <c r="A41" s="42" t="s">
        <v>163</v>
      </c>
      <c r="B41" s="42" t="s">
        <v>164</v>
      </c>
      <c r="C41" s="42" t="s">
        <v>165</v>
      </c>
      <c r="D41" s="42" t="s">
        <v>7</v>
      </c>
      <c r="E41" s="43">
        <v>28</v>
      </c>
    </row>
    <row r="42" spans="1:5" s="1" customFormat="1" ht="12.75" x14ac:dyDescent="0.2">
      <c r="A42" s="42" t="s">
        <v>166</v>
      </c>
      <c r="B42" s="42" t="s">
        <v>167</v>
      </c>
      <c r="C42" s="42" t="s">
        <v>168</v>
      </c>
      <c r="D42" s="42" t="s">
        <v>7</v>
      </c>
      <c r="E42" s="43">
        <v>18</v>
      </c>
    </row>
    <row r="43" spans="1:5" s="1" customFormat="1" ht="12.75" x14ac:dyDescent="0.2">
      <c r="A43" s="42" t="s">
        <v>169</v>
      </c>
      <c r="B43" s="42" t="s">
        <v>170</v>
      </c>
      <c r="C43" s="42" t="s">
        <v>171</v>
      </c>
      <c r="D43" s="42" t="s">
        <v>7</v>
      </c>
      <c r="E43" s="43">
        <v>46</v>
      </c>
    </row>
    <row r="44" spans="1:5" s="1" customFormat="1" ht="12.75" x14ac:dyDescent="0.2">
      <c r="A44" s="42" t="s">
        <v>172</v>
      </c>
      <c r="B44" s="42" t="s">
        <v>173</v>
      </c>
      <c r="C44" s="42" t="s">
        <v>174</v>
      </c>
      <c r="D44" s="42" t="s">
        <v>7</v>
      </c>
      <c r="E44" s="43">
        <v>12</v>
      </c>
    </row>
    <row r="45" spans="1:5" s="1" customFormat="1" ht="12.75" x14ac:dyDescent="0.2">
      <c r="A45" s="42" t="s">
        <v>175</v>
      </c>
      <c r="B45" s="42" t="s">
        <v>176</v>
      </c>
      <c r="C45" s="42" t="s">
        <v>177</v>
      </c>
      <c r="D45" s="42" t="s">
        <v>7</v>
      </c>
      <c r="E45" s="43">
        <v>1</v>
      </c>
    </row>
    <row r="46" spans="1:5" s="1" customFormat="1" ht="12.75" x14ac:dyDescent="0.2">
      <c r="A46" s="42" t="s">
        <v>178</v>
      </c>
      <c r="B46" s="42" t="s">
        <v>179</v>
      </c>
      <c r="C46" s="42" t="s">
        <v>180</v>
      </c>
      <c r="D46" s="42" t="s">
        <v>7</v>
      </c>
      <c r="E46" s="43">
        <v>297</v>
      </c>
    </row>
    <row r="47" spans="1:5" s="1" customFormat="1" ht="12.75" x14ac:dyDescent="0.2">
      <c r="A47" s="42" t="s">
        <v>181</v>
      </c>
      <c r="B47" s="42" t="s">
        <v>114</v>
      </c>
      <c r="C47" s="42" t="s">
        <v>182</v>
      </c>
      <c r="D47" s="42" t="s">
        <v>7</v>
      </c>
      <c r="E47" s="43">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List1</vt:lpstr>
      <vt:lpstr>List2</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Brandová Eva</dc:creator>
  <cp:lastModifiedBy>Viktoria Horáková</cp:lastModifiedBy>
  <cp:lastPrinted>2024-10-03T11:42:49Z</cp:lastPrinted>
  <dcterms:created xsi:type="dcterms:W3CDTF">2020-06-01T05:44:16Z</dcterms:created>
  <dcterms:modified xsi:type="dcterms:W3CDTF">2025-08-08T12:26:54Z</dcterms:modified>
</cp:coreProperties>
</file>