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3_OVZ\2026\002_Dodávky hutního materiálu\2_ZD na E-ZAK\"/>
    </mc:Choice>
  </mc:AlternateContent>
  <xr:revisionPtr revIDLastSave="0" documentId="13_ncr:1_{B0283606-63BB-4ADF-BB24-7BC3262F26A3}" xr6:coauthVersionLast="47" xr6:coauthVersionMax="47" xr10:uidLastSave="{00000000-0000-0000-0000-000000000000}"/>
  <bookViews>
    <workbookView xWindow="-120" yWindow="-120" windowWidth="29040" windowHeight="15720" tabRatio="864" activeTab="4" xr2:uid="{00000000-000D-0000-FFFF-FFFF00000000}"/>
  </bookViews>
  <sheets>
    <sheet name="Final" sheetId="19" r:id="rId1"/>
    <sheet name="Masivní plechy" sheetId="1" r:id="rId2"/>
    <sheet name="List1" sheetId="17" state="hidden" r:id="rId3"/>
    <sheet name="objem 4 roky " sheetId="18" state="hidden" r:id="rId4"/>
    <sheet name="Masivní plechy Linde" sheetId="9" r:id="rId5"/>
    <sheet name="Plechy tenké" sheetId="2" r:id="rId6"/>
    <sheet name="Laserové plechy" sheetId="8" r:id="rId7"/>
    <sheet name="Tyče oc.pl. Linde" sheetId="3" r:id="rId8"/>
    <sheet name="Tyče oc. pl. obyč." sheetId="4" r:id="rId9"/>
    <sheet name="Tyče oc. čtv.obyc." sheetId="14" r:id="rId10"/>
    <sheet name="Tyče ocel.kruhové" sheetId="6" r:id="rId11"/>
    <sheet name="Tyče oc. taž. pl." sheetId="13" r:id="rId12"/>
    <sheet name="Tyče ocel. taž" sheetId="16" r:id="rId13"/>
    <sheet name="Trubky oc. kruh" sheetId="5" r:id="rId14"/>
    <sheet name="Trubky oc. čtvr. obdel." sheetId="11" r:id="rId15"/>
    <sheet name="Profilová ocel otevř." sheetId="7" r:id="rId16"/>
  </sheets>
  <definedNames>
    <definedName name="_xlnm._FilterDatabase" localSheetId="1" hidden="1">'Masivní plechy'!$A$6:$F$29</definedName>
    <definedName name="_xlnm._FilterDatabase" localSheetId="4" hidden="1">'Masivní plechy Linde'!$A$7:$F$26</definedName>
    <definedName name="_xlnm._FilterDatabase" localSheetId="5" hidden="1">'Plechy tenké'!$A$7:$F$33</definedName>
    <definedName name="_xlnm._FilterDatabase" localSheetId="15" hidden="1">'Profilová ocel otevř.'!$A$7:$G$14</definedName>
    <definedName name="_xlnm._FilterDatabase" localSheetId="14" hidden="1">'Trubky oc. čtvr. obdel.'!$A$7:$F$13</definedName>
    <definedName name="_xlnm._FilterDatabase" localSheetId="13" hidden="1">'Trubky oc. kruh'!$A$7:$F$9</definedName>
    <definedName name="_xlnm._FilterDatabase" localSheetId="9" hidden="1">'Tyče oc. čtv.obyc.'!$A$7:$I$9</definedName>
    <definedName name="_xlnm._FilterDatabase" localSheetId="8" hidden="1">'Tyče oc. pl. obyč.'!$A$7:$I$17</definedName>
    <definedName name="_xlnm._FilterDatabase" localSheetId="11" hidden="1">'Tyče oc. taž. pl.'!$A$7:$I$11</definedName>
    <definedName name="_xlnm._FilterDatabase" localSheetId="7" hidden="1">'Tyče oc.pl. Linde'!$A$7:$I$24</definedName>
    <definedName name="_xlnm._FilterDatabase" localSheetId="12" hidden="1">'Tyče ocel. taž'!$A$7:$J$14</definedName>
    <definedName name="_xlnm._FilterDatabase" localSheetId="10" hidden="1">'Tyče ocel.kruhové'!$A$7:$I$10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1" l="1"/>
  <c r="C18" i="19" s="1"/>
  <c r="F10" i="5"/>
  <c r="G15" i="7"/>
  <c r="C19" i="19" s="1"/>
  <c r="J15" i="16"/>
  <c r="C16" i="19" s="1"/>
  <c r="J12" i="13"/>
  <c r="C15" i="19" s="1"/>
  <c r="H11" i="6"/>
  <c r="C14" i="19" s="1"/>
  <c r="I10" i="14"/>
  <c r="C13" i="19" s="1"/>
  <c r="I18" i="4"/>
  <c r="C12" i="19" s="1"/>
  <c r="F9" i="8"/>
  <c r="C10" i="19" s="1"/>
  <c r="F34" i="2"/>
  <c r="C9" i="19" s="1"/>
  <c r="F27" i="9"/>
  <c r="C17" i="19" l="1"/>
  <c r="C8" i="19"/>
  <c r="C20" i="19" s="1"/>
  <c r="F30" i="1"/>
  <c r="C7" i="19" s="1"/>
  <c r="I8" i="6" l="1"/>
  <c r="I9" i="6"/>
  <c r="I10" i="6"/>
  <c r="F11" i="7"/>
  <c r="F9" i="7"/>
  <c r="F12" i="7"/>
  <c r="F10" i="7"/>
  <c r="F8" i="7"/>
  <c r="F13" i="7"/>
  <c r="F14" i="7"/>
  <c r="I25" i="3"/>
  <c r="C11" i="19" s="1"/>
</calcChain>
</file>

<file path=xl/sharedStrings.xml><?xml version="1.0" encoding="utf-8"?>
<sst xmlns="http://schemas.openxmlformats.org/spreadsheetml/2006/main" count="3218" uniqueCount="902">
  <si>
    <t>Číslo artiklu</t>
  </si>
  <si>
    <t>KG</t>
  </si>
  <si>
    <t>PLECH 30 2000 3000</t>
  </si>
  <si>
    <t>PLECH 20 2000 3000</t>
  </si>
  <si>
    <t>PLECH 16 2000 3000</t>
  </si>
  <si>
    <t>PLECH 20 1000 2000</t>
  </si>
  <si>
    <t>PLECH 50 2000 3000</t>
  </si>
  <si>
    <t>PLECH 30 1000 2000</t>
  </si>
  <si>
    <t>PLECH 32 900 2420</t>
  </si>
  <si>
    <t>PLECH 25 1000 2000</t>
  </si>
  <si>
    <t>PLECH 25 2000 3000</t>
  </si>
  <si>
    <t>PLECH 38 1100 2420</t>
  </si>
  <si>
    <t>PLECH 35 1000 2000</t>
  </si>
  <si>
    <t>PLECH 40 2000 3000</t>
  </si>
  <si>
    <t>PLECH 45 1100 2850</t>
  </si>
  <si>
    <t>PLECH 45 2000 3000</t>
  </si>
  <si>
    <t>PLECH 45 1100 2050</t>
  </si>
  <si>
    <t>PLECH 45 1100 1800</t>
  </si>
  <si>
    <t>PLECH 60 2000 3000</t>
  </si>
  <si>
    <t>PLECH 70 1000 2000</t>
  </si>
  <si>
    <t>PLECH 32 900 2200</t>
  </si>
  <si>
    <t>PLECH 90 2000 3000</t>
  </si>
  <si>
    <t>PLECH 80 1000 2000</t>
  </si>
  <si>
    <t>PLECH 35 2000 3000</t>
  </si>
  <si>
    <t>PLECH 20 2000 4000</t>
  </si>
  <si>
    <t>PLECH 120 1500 3000</t>
  </si>
  <si>
    <t>PLECH 80 1000 2400</t>
  </si>
  <si>
    <t>PLECH 50 1700 2550</t>
  </si>
  <si>
    <t>LMH900001403400</t>
  </si>
  <si>
    <t>PLECH 4 1500 3000</t>
  </si>
  <si>
    <t>PLECH 8 1500 3000</t>
  </si>
  <si>
    <t>PLECH 3 1500 3000</t>
  </si>
  <si>
    <t>PLECH 12 1500 3000</t>
  </si>
  <si>
    <t>PLECH 10 1500 3000</t>
  </si>
  <si>
    <t>PLECH 10 1250 2500</t>
  </si>
  <si>
    <t>PLECH 6 1500 3000</t>
  </si>
  <si>
    <t>PLECH 2 1500 3000</t>
  </si>
  <si>
    <t>PLECH 5 1500 3000</t>
  </si>
  <si>
    <t>PLECH 15 1500 3000</t>
  </si>
  <si>
    <t>PLECH 10 2000 4000</t>
  </si>
  <si>
    <t>PLECH 1.50 1500 3000</t>
  </si>
  <si>
    <t>PD 6 1500 3000</t>
  </si>
  <si>
    <t>PLECH 1 1500 3000</t>
  </si>
  <si>
    <t>PV 4 2000 4000</t>
  </si>
  <si>
    <t>PV 5 1500 3000</t>
  </si>
  <si>
    <t>PLECH 14 1000 2000</t>
  </si>
  <si>
    <t>PLECH 15 2000 4000</t>
  </si>
  <si>
    <t>PLO 100 50 4800</t>
  </si>
  <si>
    <t>PLO 130 35 5800</t>
  </si>
  <si>
    <t>PLO 130 40 6000</t>
  </si>
  <si>
    <t>PLO 140 40 5800</t>
  </si>
  <si>
    <t>PLO 155 35 5700</t>
  </si>
  <si>
    <t>PLO 170 40 5900</t>
  </si>
  <si>
    <t>PLO 70 30 6000</t>
  </si>
  <si>
    <t>PLO 70 50 6000</t>
  </si>
  <si>
    <t>PLO 75 40 6000</t>
  </si>
  <si>
    <t>PLO 75 40 8000</t>
  </si>
  <si>
    <t>PLO 75 50 8000</t>
  </si>
  <si>
    <t>PLO 80 40 8000</t>
  </si>
  <si>
    <t>PLO 80 50 8000</t>
  </si>
  <si>
    <t>PLO 20 10 6000</t>
  </si>
  <si>
    <t>PLO 30 20 6000</t>
  </si>
  <si>
    <t>PLO 40 10 6000</t>
  </si>
  <si>
    <t>PLO 40 25 6000</t>
  </si>
  <si>
    <t>PLO 40 30 6000</t>
  </si>
  <si>
    <t>PLO 70 35 6000</t>
  </si>
  <si>
    <t>PLO 80 60 6000</t>
  </si>
  <si>
    <t>PLO 60 40 6000</t>
  </si>
  <si>
    <t>PLO 100 70 6000</t>
  </si>
  <si>
    <t>PLO 300 40 6000</t>
  </si>
  <si>
    <t>PLO 300 40 3000</t>
  </si>
  <si>
    <t>PLO 200 40 3000</t>
  </si>
  <si>
    <t>PLO 200 30 3000</t>
  </si>
  <si>
    <t>PLO 70 30 8000</t>
  </si>
  <si>
    <t>PLO 70 40 8000</t>
  </si>
  <si>
    <t>PLO 70 50 8000</t>
  </si>
  <si>
    <t>PLO 75 30 8000</t>
  </si>
  <si>
    <t>PLO 80 60 8000</t>
  </si>
  <si>
    <t>PLO 60 30 6000</t>
  </si>
  <si>
    <t>PLO 80 50 6000</t>
  </si>
  <si>
    <t>PLO 70 25 3000</t>
  </si>
  <si>
    <t>PLO 70 50 4000</t>
  </si>
  <si>
    <t>PLO 120 12 6000</t>
  </si>
  <si>
    <t>PLO 100 30 6000</t>
  </si>
  <si>
    <t>PLO 35 20 6000</t>
  </si>
  <si>
    <t>PLO 10 8 3000</t>
  </si>
  <si>
    <t>PLO 30 25 6000</t>
  </si>
  <si>
    <t>PLO 50 30 6000</t>
  </si>
  <si>
    <t>PLO 80 40 6000</t>
  </si>
  <si>
    <t>TR KR 21,30 2,30 6000</t>
  </si>
  <si>
    <t>TR KR 25 4 6000</t>
  </si>
  <si>
    <t>TR KR 70 5 3000</t>
  </si>
  <si>
    <t>E235+N  /EN10305-1</t>
  </si>
  <si>
    <t>TR KR 108 10 3000</t>
  </si>
  <si>
    <t>TR KR 70 17.5 6000</t>
  </si>
  <si>
    <t>TR KR 101.6 8 6000</t>
  </si>
  <si>
    <t>TR KR 100 8 6000</t>
  </si>
  <si>
    <t>TR KR 110 8 6000</t>
  </si>
  <si>
    <t>TR KR 110 6 6000</t>
  </si>
  <si>
    <t>TR KR 100 6 6000</t>
  </si>
  <si>
    <t>TR KR 82,50 12,5 6000</t>
  </si>
  <si>
    <t>TR KR 121 10 3000</t>
  </si>
  <si>
    <t>TR KR 90 3 6000</t>
  </si>
  <si>
    <t>TR KR 140 22 6000</t>
  </si>
  <si>
    <t>TR KR 50 3 6000</t>
  </si>
  <si>
    <t>TR KR 121 5 6000</t>
  </si>
  <si>
    <t>TR KR 133 7.10 6000</t>
  </si>
  <si>
    <t>TR KR 8 1 6000</t>
  </si>
  <si>
    <t>TR KR 12 3</t>
  </si>
  <si>
    <t>TR KR 16 2 3000</t>
  </si>
  <si>
    <t>TR KR 16 3 3000</t>
  </si>
  <si>
    <t>TR KR 20 3 6000</t>
  </si>
  <si>
    <t>TR KR 20 4 6000</t>
  </si>
  <si>
    <t>TR KR 22 3 6000</t>
  </si>
  <si>
    <t>TR KR 100 20 6000</t>
  </si>
  <si>
    <t>TR KR 20 3.50 6000</t>
  </si>
  <si>
    <t>TR KR 25 2</t>
  </si>
  <si>
    <t>TR KR 28 3 6000</t>
  </si>
  <si>
    <t>TR KR 35 2 6000</t>
  </si>
  <si>
    <t>TR KR 50 10 6000</t>
  </si>
  <si>
    <t>TR KR 127 10 6000</t>
  </si>
  <si>
    <t>TR KR 45 6 6000</t>
  </si>
  <si>
    <t>TR KR 133 10 3000</t>
  </si>
  <si>
    <t>TR KR 60,30 16 6000</t>
  </si>
  <si>
    <t>TR KR 101,6 6,30 6000</t>
  </si>
  <si>
    <t>TR KR 90 17 6000</t>
  </si>
  <si>
    <t>TR KR 88.90 8.80 3000</t>
  </si>
  <si>
    <t>TR KR 30 4 6000</t>
  </si>
  <si>
    <t>TR KR 101.6 10 6000</t>
  </si>
  <si>
    <t>TR KR 50 2 6000</t>
  </si>
  <si>
    <t>TR KR 203 10 6000</t>
  </si>
  <si>
    <t>TR KR 40 4 4000</t>
  </si>
  <si>
    <t>TR KR 108 8 6000</t>
  </si>
  <si>
    <t>TR KR 114.3 10 6000</t>
  </si>
  <si>
    <t>TR KR 76.10 4 6000</t>
  </si>
  <si>
    <t>KR 8 6000</t>
  </si>
  <si>
    <t>KR 42 6000</t>
  </si>
  <si>
    <t>KR 14 6000</t>
  </si>
  <si>
    <t>KR 18 6000</t>
  </si>
  <si>
    <t>KR 25 6000</t>
  </si>
  <si>
    <t>KR 50 3000</t>
  </si>
  <si>
    <t>KR 16 6000</t>
  </si>
  <si>
    <t>KR 20 3000</t>
  </si>
  <si>
    <t>KR 28 6000</t>
  </si>
  <si>
    <t>KR 20 6000</t>
  </si>
  <si>
    <t>4HR 15 6000</t>
  </si>
  <si>
    <t>4HR 20 6000</t>
  </si>
  <si>
    <t>4HR 25 3000</t>
  </si>
  <si>
    <t>KR 12 6000</t>
  </si>
  <si>
    <t>KR 6 3000</t>
  </si>
  <si>
    <t>KR 60 3000</t>
  </si>
  <si>
    <t>KR 22 6000</t>
  </si>
  <si>
    <t>KR 36 3000</t>
  </si>
  <si>
    <t>KR 16 3000</t>
  </si>
  <si>
    <t>KR 35 6000</t>
  </si>
  <si>
    <t>KR 45 6000</t>
  </si>
  <si>
    <t>KR 40 6000</t>
  </si>
  <si>
    <t>KR 70 6000</t>
  </si>
  <si>
    <t>KR 80 6000</t>
  </si>
  <si>
    <t>KR 95 6000</t>
  </si>
  <si>
    <t>KR 50 6000</t>
  </si>
  <si>
    <t>KR 60 6000</t>
  </si>
  <si>
    <t>4HR 35 6000</t>
  </si>
  <si>
    <t>4HR 40 6000</t>
  </si>
  <si>
    <t>4HR 50 6000</t>
  </si>
  <si>
    <t>4HR 60 6000</t>
  </si>
  <si>
    <t>4HR 65 6000</t>
  </si>
  <si>
    <t>KR 85 6000</t>
  </si>
  <si>
    <t>KR 45 3000</t>
  </si>
  <si>
    <t>KR 65 3000</t>
  </si>
  <si>
    <t>KR 80 5500</t>
  </si>
  <si>
    <t>KR 100 6700</t>
  </si>
  <si>
    <t>KR 10 3000</t>
  </si>
  <si>
    <t>KR 15 6000</t>
  </si>
  <si>
    <t>KR 30 3000</t>
  </si>
  <si>
    <t>KR 150 6000</t>
  </si>
  <si>
    <t>KR 75 3000</t>
  </si>
  <si>
    <t>KR 90 3000</t>
  </si>
  <si>
    <t>KR 5 3000</t>
  </si>
  <si>
    <t>KR 8 3000</t>
  </si>
  <si>
    <t>KR 12 3000</t>
  </si>
  <si>
    <t>KR 35 3000</t>
  </si>
  <si>
    <t>KR 26 3000</t>
  </si>
  <si>
    <t>KR 14 3000</t>
  </si>
  <si>
    <t>KR 15 3000</t>
  </si>
  <si>
    <t>KR 22 3000</t>
  </si>
  <si>
    <t>KR 32 3000</t>
  </si>
  <si>
    <t>KR 40 3000</t>
  </si>
  <si>
    <t>KR 55 3000</t>
  </si>
  <si>
    <t>4HR 10 3000</t>
  </si>
  <si>
    <t>6HR 24 6000</t>
  </si>
  <si>
    <t>6HR 17 3000</t>
  </si>
  <si>
    <t>6HR 36 3000</t>
  </si>
  <si>
    <t>KR 80 3000</t>
  </si>
  <si>
    <t>4HR 80 6000</t>
  </si>
  <si>
    <t>KR 28 3000</t>
  </si>
  <si>
    <t>6HR 24 3000</t>
  </si>
  <si>
    <t>6HR 19 6000</t>
  </si>
  <si>
    <t>KR 63 3000</t>
  </si>
  <si>
    <t>KR 63 6000</t>
  </si>
  <si>
    <t>PR 4HR 160 160 10 6000</t>
  </si>
  <si>
    <t>PR L 25 25 4 6000</t>
  </si>
  <si>
    <t>PR L 30 30 4 6000</t>
  </si>
  <si>
    <t>PR L 40 40 5 6000</t>
  </si>
  <si>
    <t>PR L 40 25 4 6000</t>
  </si>
  <si>
    <t>PR L 15 15 2 6000</t>
  </si>
  <si>
    <t>PR 4HR 25 25 2 6000</t>
  </si>
  <si>
    <t>PR 4HR 20 20 2 6000</t>
  </si>
  <si>
    <t>PR OBD 40 20 2 6000</t>
  </si>
  <si>
    <t>PR 4HR 40 40 3 6000</t>
  </si>
  <si>
    <t>PR OBD 60 40 3 6000</t>
  </si>
  <si>
    <t>PR 4HR 40 40 2 6000</t>
  </si>
  <si>
    <t>PR 4HR 30 30 2 6000</t>
  </si>
  <si>
    <t>PR OBD 30 15 1,50 6000</t>
  </si>
  <si>
    <t>PR OBD 40 30 3 6000</t>
  </si>
  <si>
    <t>PR 4HR 30 30 3 6000</t>
  </si>
  <si>
    <t>PR OBD 80 60 3 6000</t>
  </si>
  <si>
    <t>PR 4HR 60 60 4 6000</t>
  </si>
  <si>
    <t>PR U 100 3800</t>
  </si>
  <si>
    <t>PR C 38 17 2,50 3000</t>
  </si>
  <si>
    <t>PR L 35 35 5 6000</t>
  </si>
  <si>
    <t>PR L 50 30 5 6000</t>
  </si>
  <si>
    <t>PR 4HR 100 100 8 6000</t>
  </si>
  <si>
    <t>PR OBD 120 80 10 6000</t>
  </si>
  <si>
    <t>PR OBD 100 80 5 6500</t>
  </si>
  <si>
    <t>PR 4HR 60 60 5 6000</t>
  </si>
  <si>
    <t>PR OBD 60 40 5 6000</t>
  </si>
  <si>
    <t>PR OBD 60 40 4 6000</t>
  </si>
  <si>
    <t>PR OBD 50 30 4 6000</t>
  </si>
  <si>
    <t>PR OBD 140 80 6 10000</t>
  </si>
  <si>
    <t>PR OBD 200 100 6 3500</t>
  </si>
  <si>
    <t>PR OBD 80 40 5 6000</t>
  </si>
  <si>
    <t>PR 4HR 40 40 4 3000</t>
  </si>
  <si>
    <t>PR 4HR 60 60 4 3000</t>
  </si>
  <si>
    <t>PR OBD 180 70 8 6000</t>
  </si>
  <si>
    <t>PR 4HR 60 60 6,30 6000</t>
  </si>
  <si>
    <t>PR 4HR 140 140 8 6000</t>
  </si>
  <si>
    <t>PR OBD 260 140 10 6000</t>
  </si>
  <si>
    <t>PR 4HR 160 160 8 6000</t>
  </si>
  <si>
    <t>PR 4HR 120 120 8 6000</t>
  </si>
  <si>
    <t>U 100 50 6 6000</t>
  </si>
  <si>
    <t>U 180 6000</t>
  </si>
  <si>
    <t>U 300 100 10 6000</t>
  </si>
  <si>
    <t>U 300 100 10 6500</t>
  </si>
  <si>
    <t>U 40 20 5 6000</t>
  </si>
  <si>
    <t>U 140 60 6000</t>
  </si>
  <si>
    <t>U 200 75 8,50 6000</t>
  </si>
  <si>
    <t>PR 4HR 160 160 10 5000</t>
  </si>
  <si>
    <t>PR OBD 60 40 3 3000</t>
  </si>
  <si>
    <t>PR L 50 50 5 3000</t>
  </si>
  <si>
    <t>PR HEB 180 6000 .</t>
  </si>
  <si>
    <t>PR C 28 11 2 1000</t>
  </si>
  <si>
    <t>Veřejná zakázka:  Dodávky hutního materiálu</t>
  </si>
  <si>
    <t>-         zaručený obsah uhlíku větší než 0,09 %</t>
  </si>
  <si>
    <t>-         zaručený obsah manganu větší než 1 %</t>
  </si>
  <si>
    <t>-         uhlíkový ekvivalent menší nebo roven hodnotě 0,47</t>
  </si>
  <si>
    <t>t 25-40 --- 0,3 max. hloubka porovitosti na 15% plochy plechu</t>
  </si>
  <si>
    <t>t 40-80 --- 0,3 max. hloubka porovitosti na 15% plochy plechu</t>
  </si>
  <si>
    <t>t 80-250 --- 0,3 max. hloubka porovitosti na 15% plochy plechu</t>
  </si>
  <si>
    <t>Povrch plechů nesmí být broušený - zadavatel nepřipouští broušené plechy.</t>
  </si>
  <si>
    <t>Nepřípustné poškození materiálu: „vytrhnutí materiálu“, zaválcování materiálu, okují do povrchu.</t>
  </si>
  <si>
    <t>Balení - jednotlivé svazky, nebo formáty plechů musí být odděleny dřevěnými proklady, výška podkladu minimálně 10 cm, váha balíku nesmí být větší než 4000 Kg.</t>
  </si>
  <si>
    <t>viz technické specifikace uvedené níže</t>
  </si>
  <si>
    <t>Značení plechů nesmí být ražením a gravírováním.</t>
  </si>
  <si>
    <t>Položky budou účtovány ve skutečné hmotnosti. Cena mořených plechů účtována v netto hmotnosti, obalové materiály zahrnout již do nabídkové ceny a nefakturovat.</t>
  </si>
  <si>
    <t>ČSN EN 10025-2</t>
  </si>
  <si>
    <t>ČSN EN 10 029</t>
  </si>
  <si>
    <t>Položky budou účtovány pouze  ve skutečných hmotnostech.</t>
  </si>
  <si>
    <t>Rozměrová norma</t>
  </si>
  <si>
    <t>Název a rozměry (mm)</t>
  </si>
  <si>
    <t>Jakost+norma</t>
  </si>
  <si>
    <t>Požadavky zadavatele na vlastnosti předmětu plnění,  volitelné požadavky dle norem</t>
  </si>
  <si>
    <t>SSAB LASER 355MC PLUS</t>
  </si>
  <si>
    <t>SSAB LASER 355ML PLUS</t>
  </si>
  <si>
    <t>PLECH 15  1500 3000</t>
  </si>
  <si>
    <t>Jakost, tolerance a dodací podmínky plechu dle EN 10029, upřesnění viz. specifikace níže a DATA SHEET 2317 SSAB LASER 355ML PLUS</t>
  </si>
  <si>
    <t>Jakost, tolerance a dodací podmínky plechu dle EN 10051, upřesnění viz. specifikace níže a DATA SHEET 2322 SSAB LASER 355MC PLUS</t>
  </si>
  <si>
    <t>Rovinnost dodaného plechu maximálně 3 mm po pálení na laseru.</t>
  </si>
  <si>
    <t>Splatnost 90 dnů.</t>
  </si>
  <si>
    <t>EN10058</t>
  </si>
  <si>
    <t>EN10278 H11</t>
  </si>
  <si>
    <t>S235JR  /EN10025-2</t>
  </si>
  <si>
    <t>PLECH 28 900 2200</t>
  </si>
  <si>
    <t>PLECH 35 900 1650</t>
  </si>
  <si>
    <t>PLECH 35 900 2420</t>
  </si>
  <si>
    <t>PLECH 32 900 2270</t>
  </si>
  <si>
    <t>PLECH 38 1100 2720</t>
  </si>
  <si>
    <t>PLECH 90 1000 1800</t>
  </si>
  <si>
    <t>PLECH 70 920 2205</t>
  </si>
  <si>
    <t>EN 10051</t>
  </si>
  <si>
    <t>S235JRC+N/EN 10025-2</t>
  </si>
  <si>
    <t>EN 10051/MORENY</t>
  </si>
  <si>
    <t>S355J2+N/EN 10025-2</t>
  </si>
  <si>
    <t>S235JRC/EN 10025-2</t>
  </si>
  <si>
    <t>S355J2C+N/EN 10025-2</t>
  </si>
  <si>
    <t>PLECH 10 2000 6000</t>
  </si>
  <si>
    <t>PLECH 5 2000 4000</t>
  </si>
  <si>
    <t>PLECH 6 2000 3000</t>
  </si>
  <si>
    <t>PLECH 60 1750 2150</t>
  </si>
  <si>
    <t>PLECH 20 1500 3000</t>
  </si>
  <si>
    <t>PLECH 75 2000 3000</t>
  </si>
  <si>
    <t>PLECH 20 2000 6000</t>
  </si>
  <si>
    <t>PLECH 25 2000 6000</t>
  </si>
  <si>
    <t>S420MC /EN 10149-2</t>
  </si>
  <si>
    <t>PLECH 2 1250 2500</t>
  </si>
  <si>
    <t>S355MC /EN 10149-2</t>
  </si>
  <si>
    <t>EN 10029</t>
  </si>
  <si>
    <t>DC01-A-M/EN 10130</t>
  </si>
  <si>
    <t>EN 10029 S</t>
  </si>
  <si>
    <t xml:space="preserve"> EN 10029 S</t>
  </si>
  <si>
    <t>S235JRC+N/EN10025-2</t>
  </si>
  <si>
    <t>S420MC  /EN10149-2</t>
  </si>
  <si>
    <t>S355MC  /EN10149-2</t>
  </si>
  <si>
    <t>č. 11 - značení plechů nesmí být ražením a gravírováním.</t>
  </si>
  <si>
    <t>U každého artiklu, u každé dodávky je nutné uvádět inspekční certifikát 3.1 dle EN 10204 od skutečného výrobce materiálu.</t>
  </si>
  <si>
    <r>
      <t xml:space="preserve">Dodávky tenkých plechů (o síle </t>
    </r>
    <r>
      <rPr>
        <u/>
        <sz val="10"/>
        <rFont val="Arial"/>
        <family val="2"/>
        <charset val="238"/>
      </rPr>
      <t>6 mm</t>
    </r>
    <r>
      <rPr>
        <sz val="10"/>
        <rFont val="Arial"/>
        <family val="2"/>
        <charset val="238"/>
      </rPr>
      <t xml:space="preserve"> a tenčí) musí být realizovány vždy na dřevěných paletách.</t>
    </r>
  </si>
  <si>
    <t>DIN59220/SLZICKOVY</t>
  </si>
  <si>
    <t xml:space="preserve"> EN10051/MORENY</t>
  </si>
  <si>
    <t>EN10051/MORENY</t>
  </si>
  <si>
    <t>EN 10051/kartáčovaný</t>
  </si>
  <si>
    <t>EN10278 H9</t>
  </si>
  <si>
    <t>EN 10034</t>
  </si>
  <si>
    <t>EN 10279</t>
  </si>
  <si>
    <t>EN 10056-1,2</t>
  </si>
  <si>
    <t>EN10278  H11</t>
  </si>
  <si>
    <t>EN 10278, H11</t>
  </si>
  <si>
    <t>EN 10219-2</t>
  </si>
  <si>
    <t>EN 10210-2</t>
  </si>
  <si>
    <t>*dle specifikace níže</t>
  </si>
  <si>
    <t>Přímost v % z L</t>
  </si>
  <si>
    <t>Vlnitost v % na 1000 mm</t>
  </si>
  <si>
    <t>Zkroucení ve stupních na 1000 mm</t>
  </si>
  <si>
    <t>ČSN EN 10164</t>
  </si>
  <si>
    <t>10) značení dle ČSN EN 10025-1 odstavec 11, značení plechů nesmí být ražením a gravírováním, zadavatel upřesní na objednávce</t>
  </si>
  <si>
    <t>ČSN EN 10163-2</t>
  </si>
  <si>
    <t>15) dodací podmínky pro jakost povrchu, porovitost a necelistvost povrchu třídy "B "/ podtřída "1"</t>
  </si>
  <si>
    <t>Plechy rozměru 2000x3000 mm musí být válcovány v podélném směru, tzn. že vlákna po válcování musí být rovnoběžně s delší stranou tabule plechu.</t>
  </si>
  <si>
    <t xml:space="preserve">EN 10029 S </t>
  </si>
  <si>
    <t>ČSN EN 10149-2</t>
  </si>
  <si>
    <t>č. 5 - plechy jakosti S355MC musí splňovat požadavek na nárazovou práci při -20°C, min. hodnota musí být 40J viz. volitelný požadavek 5) EN 10149-1.</t>
  </si>
  <si>
    <t>LMH900001403500</t>
  </si>
  <si>
    <t>č. 2 - požaduje kupující u  oceli jakosti S355J2+N tyto parametry:</t>
  </si>
  <si>
    <t>ČSN EN 10029 :</t>
  </si>
  <si>
    <t>- třída rovinnosti S platí pro všechny tloušťky plechů max.3mm/1m a max. 6mm/2m, plechy nesmí být zkroucené</t>
  </si>
  <si>
    <t>V souladu s EN 10 025-2 odstavec 13. Volitelné požadavky :</t>
  </si>
  <si>
    <t>Dle vnitropodnikové směrnice pro nákup plechů pro LINDE musí plechy splňovat:</t>
  </si>
  <si>
    <t xml:space="preserve">ČSN EN 10163-2 </t>
  </si>
  <si>
    <t>č. 2 - odokujený  (mořený) povrch plechů dle EN 10149-1 čl. 7.2.3 a 5.4.2 dle EN 10111  musí být bez okují, kovově čistý bez rzi, vhodný bez dodatečných úprav pro dělení na laseru, svařování a povrchovou úpravu mokrým a práškovým lakováním; musí být zachovány všechny vlastnosti materiálu-plechu, stanovené v EN 10025-2, 10111, 10149-2 a 10051; povrchová ochrana proti korozi naolejováním podle norem.</t>
  </si>
  <si>
    <t>č. 5 - plechy jakosti S355MC, S420MC, S460MC a S700MC musí splňovat volitelný požadavek č.5 na nárazovou práci dle čl. 7.4.2 a čl. 8.5.2.3 pro zkušební tělesa dle EN 10149-1.</t>
  </si>
  <si>
    <t>PLECH 12 1100 3000</t>
  </si>
  <si>
    <t>S235JR+N/EN 10025-2</t>
  </si>
  <si>
    <t>Balení - jednotlivé svazky, nebo formáty plechů musí být odděleny dřevěnými proklady, výška podkladu minimálně 10 cm, váha balíku nesmí být větší než 7000 Kg.</t>
  </si>
  <si>
    <t>Splatnost 90 dnů. Položky budou účtovány ve skutečné hmotnosti, obalové materiály zahrnout do nabídkové ceny a nefakturovat.</t>
  </si>
  <si>
    <t>PLECH 3 1000 2000</t>
  </si>
  <si>
    <t>Kontrola tolerance přímosti, šavlovitosti a zkroucení dle metodiky měření PLO-3-P2-001/3. vydání</t>
  </si>
  <si>
    <t xml:space="preserve">Rozšíření požadavků zákazníka oproti normě požaduje kupující u  oceli jakosti S355J2+N tyto parametry:  </t>
  </si>
  <si>
    <t xml:space="preserve">-         minimální množství C: 0,07% - maximální: 0,25%            </t>
  </si>
  <si>
    <t>-         minimální množství Si: 0% - maximální: 0,605%</t>
  </si>
  <si>
    <t xml:space="preserve">-         minimální množství Mn: 0,9% - maximální: 1,8% </t>
  </si>
  <si>
    <t xml:space="preserve"> -</t>
  </si>
  <si>
    <r>
      <t xml:space="preserve">d) </t>
    </r>
    <r>
      <rPr>
        <b/>
        <sz val="10"/>
        <rFont val="Arial"/>
        <family val="2"/>
        <charset val="238"/>
      </rPr>
      <t xml:space="preserve">EN 10163-1 </t>
    </r>
    <r>
      <rPr>
        <sz val="10"/>
        <rFont val="Arial"/>
        <family val="2"/>
        <charset val="238"/>
      </rPr>
      <t>- odpovědnost dodavatele za jakost povrchu dle čl. 4,</t>
    </r>
  </si>
  <si>
    <t>f)  Povrch po celém obvodu tyče musí být po otryskání ve VOP CZ, s.p. stejný, hladký, vhodný pro lakování, bez povrchových vad, jako šupin, otlaků , rýh a poškrábání, vměstků a trhlin, drsnost maximálně Rz = 100 µm.</t>
  </si>
  <si>
    <t>Měření přímosti, šavlovitosti a zkroucení dle metodiky měření PLO-3-P2-001/3. vydání</t>
  </si>
  <si>
    <t>S235JR  /EN 10025-2</t>
  </si>
  <si>
    <t>S235JR/EN 10025-2</t>
  </si>
  <si>
    <t>EN 10058, čl. 6</t>
  </si>
  <si>
    <t>EN 10059, čl. 6</t>
  </si>
  <si>
    <t>4HR 25 6000</t>
  </si>
  <si>
    <t>EN 10058</t>
  </si>
  <si>
    <t>DIN 59200</t>
  </si>
  <si>
    <t>S355J2  /EN 10025-2</t>
  </si>
  <si>
    <t>EN 10059</t>
  </si>
  <si>
    <t>S355J2+N+Z25/EN 10025-2</t>
  </si>
  <si>
    <t>S355J2+N/EN 10029 S</t>
  </si>
  <si>
    <t>S355MC  /EN 10149-2</t>
  </si>
  <si>
    <t>S420MC  /EN 10149-2</t>
  </si>
  <si>
    <t xml:space="preserve"> a) vlnitost tyčí je přípustná za podmínky, že v měřeném úseku bude dodržena předepsána přímost v % z měřené délky  a to ve směru tloušťky i šířky tyče.</t>
  </si>
  <si>
    <t xml:space="preserve"> b) zkroucení tyčí je přípustné rovnoměrně v rozsahu  dle udané hodnoty  na 1000mm délky tyče.</t>
  </si>
  <si>
    <t xml:space="preserve"> a) vlnitost tyčí je přípustná za podmínky, že v měřeném úseku bude dodržena předepsána přímost v % z měřené délky  a v obou osách průřezu tyče.</t>
  </si>
  <si>
    <t>a) vlnitost tyčí je přípustná za podmínky, že v měřeném úseku bude dodržena předepsána přímost v % z měřené délky  a to ve směru tloušťky i šířky tyče.</t>
  </si>
  <si>
    <t xml:space="preserve">Všechny artikly musí být normalizačně žíhané, označení+N! </t>
  </si>
  <si>
    <t>Všechny artikly lze dodávat normalizačně žíhané, označení +N.</t>
  </si>
  <si>
    <t>2) Tam, kde není explicitně určena délka, budou tyče odebírány v 6 m délkách, nebude-li konkrétní objednávkou či minitendrem upraveno jinak.</t>
  </si>
  <si>
    <t>3) Vlnitost tyčí  se měří pravítkem délky 1000 mm a posuvným měřítkem, posuzování a metoda měření  podle normy ČSN 42 0008.</t>
  </si>
  <si>
    <t>Požadavky zadavatele :</t>
  </si>
  <si>
    <r>
      <t xml:space="preserve">č. 10) </t>
    </r>
    <r>
      <rPr>
        <sz val="10"/>
        <rFont val="Arial"/>
        <family val="2"/>
        <charset val="238"/>
      </rPr>
      <t>Zákazník požaduje, aby u  plechů nebyly údaje o jakosti materiálu uvedeny gravírováním, vyražením důlků či jiným způsobem, který naruší povrch dodávaných plechů, ale aby byly tyto údaje vyznačeny jiným vhodným způsobem, např. barvou.</t>
    </r>
  </si>
  <si>
    <r>
      <rPr>
        <b/>
        <sz val="10"/>
        <rFont val="Arial"/>
        <family val="2"/>
        <charset val="238"/>
      </rPr>
      <t>15)</t>
    </r>
    <r>
      <rPr>
        <sz val="10"/>
        <rFont val="Arial"/>
        <family val="2"/>
        <charset val="238"/>
      </rPr>
      <t xml:space="preserve"> dodací podmínky pro jakost porovitost a necelistvost povrchu třídy "B "/ podtřída "3"</t>
    </r>
  </si>
  <si>
    <t>EN 10060</t>
  </si>
  <si>
    <t>5) Jakost SSAB STRENX 700E musí splňovat parametry jakosti S690QL dle EN 10025-6!</t>
  </si>
  <si>
    <t>třída povrchu 1; 1); 2); 3)</t>
  </si>
  <si>
    <t>S235JRC+C/EN 10277</t>
  </si>
  <si>
    <t>EN 10278 H11</t>
  </si>
  <si>
    <t>S355J2C+C/EN 10277</t>
  </si>
  <si>
    <t>0,1</t>
  </si>
  <si>
    <t>S355J2C+C+N/EN 10277</t>
  </si>
  <si>
    <t>S355J2+C+N/EN 10025-2</t>
  </si>
  <si>
    <t>S355J2H /EN 10210-1</t>
  </si>
  <si>
    <t>EN 10305-1</t>
  </si>
  <si>
    <t>E235+C  /EN 10305-1</t>
  </si>
  <si>
    <t>E355+C  /EN 10305-1</t>
  </si>
  <si>
    <t>E235+N  /EN 10305-1</t>
  </si>
  <si>
    <t>E355+N  /EN 10305-1</t>
  </si>
  <si>
    <t>Pokud není explicitně udána délka trubky, má se za to, že se jedná o stadardní 6m délku.</t>
  </si>
  <si>
    <t>E235+N  /EN 10297-1</t>
  </si>
  <si>
    <t>E235+A  /EN 10296-1</t>
  </si>
  <si>
    <t>1.4301  /EN 10217-7</t>
  </si>
  <si>
    <t>Dle EN 10210-1,2</t>
  </si>
  <si>
    <t>Dle EN 10219-1,2</t>
  </si>
  <si>
    <t xml:space="preserve">A - Přesné délky dle Tab 4 normy </t>
  </si>
  <si>
    <t>B - Přibližné délky dle Tab 4 normy</t>
  </si>
  <si>
    <t>Pokud není uvedeno, dodávat v "Přesných" délkách dle předepsaných norem, maximální tolerance + 100 mm, výrobky nesmí být kratší.</t>
  </si>
  <si>
    <t>E235+A  /EN 10305-5</t>
  </si>
  <si>
    <t>S355J2H /EN 10219-2</t>
  </si>
  <si>
    <t>S235JRH /EN 10219-1</t>
  </si>
  <si>
    <t>S355J2H /EN 10219-1</t>
  </si>
  <si>
    <t>S355JRH /EN 10219-1</t>
  </si>
  <si>
    <t>S355J2/EN 10025-2</t>
  </si>
  <si>
    <t>CW453K - R450/EN 12163</t>
  </si>
  <si>
    <t>AW 6063 T66/EN 573-3</t>
  </si>
  <si>
    <t>AW 6060 T66/EN 573-3</t>
  </si>
  <si>
    <t>Příloha č. 2 - Přehled běžně poptávaného hutního materiálu - plechy tenké</t>
  </si>
  <si>
    <t>Příloha č.2- Přehled běžně poptávaného hutního materiálu - laserové plechy</t>
  </si>
  <si>
    <t>Příloha č.2 - Přehled běžně poptávaného hutního materiálu - tyče ocelové ploché Linde</t>
  </si>
  <si>
    <t>Příloha č.2  - Přehled běžně poptávaného hutního materiálu - tyče ocelové ploché obyčejné</t>
  </si>
  <si>
    <t>Příloha č.2  - Přehled běžně poptávaného hutního materiálu - tyče ocelové čtvercové obyčejné</t>
  </si>
  <si>
    <t>Příloha č.2- Přehled běžně poptávaného hutního materiálu - tyče ocelové kruhové</t>
  </si>
  <si>
    <t>Příloha č.2- Přehled běžně poptávaného hutního materiálu - tyče ocelové tažené ploché</t>
  </si>
  <si>
    <t>Příloha č.2- Přehled běžně poptávaného hutního materiálu - tyče ocelové tažené</t>
  </si>
  <si>
    <t>Příloha č.2  - Přehled běžně poptávaného hutního materiálu - trubky oc. kruhové</t>
  </si>
  <si>
    <t>Příloha č. 2 - Přehled běžně poptávaného hutního materiálu - trubky ocel čtvercové a obdélníkové</t>
  </si>
  <si>
    <t>Příloha č. 2 - Přehled běžně poptávaného hutního materiálu - profilová ocel otevřená</t>
  </si>
  <si>
    <t>Příloha č. 2- Přehled běžně poptávaného hutního materiálu - masivní plechy Linde</t>
  </si>
  <si>
    <t>Tato tabulka má pro účastníky pouze informativní charakter.</t>
  </si>
  <si>
    <t>Název 2</t>
  </si>
  <si>
    <t>Název 1</t>
  </si>
  <si>
    <t>MJ skladová</t>
  </si>
  <si>
    <t>Celkem</t>
  </si>
  <si>
    <t>S235JR+N/EN 10029 S</t>
  </si>
  <si>
    <t>S355J2+N/EN 10029-S</t>
  </si>
  <si>
    <t>S235JRC+N/EN 10051</t>
  </si>
  <si>
    <t>SAEY S355MC LASERFORM/E*</t>
  </si>
  <si>
    <t>PLECH 50 1100 2850</t>
  </si>
  <si>
    <t>S235JRC+N/EN 10051/ MOR*</t>
  </si>
  <si>
    <t>S235JR+N/DIN 59200</t>
  </si>
  <si>
    <t>S235JR+N/EN 10029-S</t>
  </si>
  <si>
    <t>PLECH 60 2100 3000</t>
  </si>
  <si>
    <t>PLECH 15 1500 3500</t>
  </si>
  <si>
    <t>SSAB LASER 355MC PLUS/E*</t>
  </si>
  <si>
    <t>S355MC  /EN 10051</t>
  </si>
  <si>
    <t>S355J2+N/EN 10058</t>
  </si>
  <si>
    <t>PLECH 90 1100 2720</t>
  </si>
  <si>
    <t>S235JR  /EN 10029 S</t>
  </si>
  <si>
    <t>SSAB LASER 355ML PLUS/E*</t>
  </si>
  <si>
    <t>S355MC  /EN 10051/MORENY</t>
  </si>
  <si>
    <t>S355J2C+N/EN 10051</t>
  </si>
  <si>
    <t>S355 MC /EN 10051/MORENY</t>
  </si>
  <si>
    <t>S355J2+N/EN 10051</t>
  </si>
  <si>
    <t>S420MC  /EN 10051</t>
  </si>
  <si>
    <t>S355J2+C+N/EN 10278 H11</t>
  </si>
  <si>
    <t>S235JRC+N/EN 10051/MORE*</t>
  </si>
  <si>
    <t>S235JR+N/EN 10058</t>
  </si>
  <si>
    <t>S355MC  /EN 10051/KARTA*</t>
  </si>
  <si>
    <t>S235JR  /EN 10058</t>
  </si>
  <si>
    <t>S355J2C+N/EN 10051/MORE*</t>
  </si>
  <si>
    <t>S355J2+C+N/EN10278  H11</t>
  </si>
  <si>
    <t>lmh900001403400</t>
  </si>
  <si>
    <t>S355J2+N+Z25/EN 10029-S</t>
  </si>
  <si>
    <t>S355J2C+C/EN 10278 H11</t>
  </si>
  <si>
    <t>PLECH 8 2000 4000</t>
  </si>
  <si>
    <t>S355MC  /EN 10051 /NEMO*</t>
  </si>
  <si>
    <t>S355J2+N/EN 59200</t>
  </si>
  <si>
    <t>S235JRC /EN 10051+A1/MO*</t>
  </si>
  <si>
    <t>PLECH 60 1000 2000</t>
  </si>
  <si>
    <t>S235JR+N/EN 10029</t>
  </si>
  <si>
    <t>S355J2H /EN 10219-1-2</t>
  </si>
  <si>
    <t>M</t>
  </si>
  <si>
    <t>S355J2C+C/EN10278 H11</t>
  </si>
  <si>
    <t>S235JR  /DIN 59220/SLZI*</t>
  </si>
  <si>
    <t>S355J2+N/DIN 59200</t>
  </si>
  <si>
    <t>S235JR+N/DIN59200</t>
  </si>
  <si>
    <t>S235JR+N/EN 10060</t>
  </si>
  <si>
    <t>S355J2  /EN 10279</t>
  </si>
  <si>
    <t>PLECH 40 1000 2000</t>
  </si>
  <si>
    <t>PR HEB 180 6000 . .</t>
  </si>
  <si>
    <t>S235JRG2/EN 10034</t>
  </si>
  <si>
    <t>PLECH 25 2000 4000</t>
  </si>
  <si>
    <t>S355J2H /EN10210-2</t>
  </si>
  <si>
    <t>S355JRH /EN 10219-2</t>
  </si>
  <si>
    <t>PLECH 10 2000 3000</t>
  </si>
  <si>
    <t>DUROSTAT 400/EN 10029</t>
  </si>
  <si>
    <t>S460MC  /EN10051+A1</t>
  </si>
  <si>
    <t>S460MC  /EN10051</t>
  </si>
  <si>
    <t>S235JRH /EN 10219-2</t>
  </si>
  <si>
    <t>DC01-A-M/EN 10131 FS</t>
  </si>
  <si>
    <t>S235JR+N/EN 10051</t>
  </si>
  <si>
    <t>HARDOX 400/EN 10029</t>
  </si>
  <si>
    <t>LASERSHARP240-235JR/EN1*</t>
  </si>
  <si>
    <t>S355J2C+C+N/EN 10278 H11</t>
  </si>
  <si>
    <t>S235JR  /EN 10279</t>
  </si>
  <si>
    <t>lmh900001403500</t>
  </si>
  <si>
    <t>S355J2+N/EN 10029</t>
  </si>
  <si>
    <t>S235JR  /EN 10056-1-2</t>
  </si>
  <si>
    <t>PLECH 12 2000 4000</t>
  </si>
  <si>
    <t>PLECH 20 2000 7000</t>
  </si>
  <si>
    <t>S235JRC+C/EN 10278  H11</t>
  </si>
  <si>
    <t>S355J2  /EN 10059</t>
  </si>
  <si>
    <t>S355J2C+SH/EN 10278 H9</t>
  </si>
  <si>
    <t>PLECH 5 2000 6000</t>
  </si>
  <si>
    <t>TR KR 82.50 12.5 6000</t>
  </si>
  <si>
    <t>S355J2H /EN 10210-1 -2</t>
  </si>
  <si>
    <t>PLECH 10</t>
  </si>
  <si>
    <t>ARMOX 500T/Q3</t>
  </si>
  <si>
    <t>S235JRC</t>
  </si>
  <si>
    <t>PLECH 12 2000 3000</t>
  </si>
  <si>
    <t>S690QL 10025-6/EN 10029*</t>
  </si>
  <si>
    <t>C15+SH  /EN 10278 H9</t>
  </si>
  <si>
    <t>U 80 6000</t>
  </si>
  <si>
    <t>/HARDOX 450</t>
  </si>
  <si>
    <t>HARDOX 500/EN 10029</t>
  </si>
  <si>
    <t>PLECH 100 1270 2520</t>
  </si>
  <si>
    <t>/AW 5754 H111 / EN 485-3</t>
  </si>
  <si>
    <t>S355J2C+N/EN10025-2/MOR*</t>
  </si>
  <si>
    <t>PR 4HR 100 100 6.30 6000</t>
  </si>
  <si>
    <t>TR KR 30 1.50 6000</t>
  </si>
  <si>
    <t>S235JRC+C+N/EN 10278 H11</t>
  </si>
  <si>
    <t>DC01-A-M/EN 10130/10131</t>
  </si>
  <si>
    <t>TR KR 42.40 2 6000</t>
  </si>
  <si>
    <t>S355J2+C/EN 10278 H11</t>
  </si>
  <si>
    <t>U 200 75 8.50 6000</t>
  </si>
  <si>
    <t>PR OBD 120 80 8 6000</t>
  </si>
  <si>
    <t>S355J2H /EN 10219</t>
  </si>
  <si>
    <t>S355J2C+C+N/EN 10278 H9</t>
  </si>
  <si>
    <t>PLECH 15 1700</t>
  </si>
  <si>
    <t>PLO 50 25 6000</t>
  </si>
  <si>
    <t>TR KR 133 12.5 6000</t>
  </si>
  <si>
    <t>S355J2H /EN 10210-1-2</t>
  </si>
  <si>
    <t>PLECH 12</t>
  </si>
  <si>
    <t>ARMOX 440/TL 2350-0000</t>
  </si>
  <si>
    <t>S355J2+N/EN 10060</t>
  </si>
  <si>
    <t>KR 100 6000</t>
  </si>
  <si>
    <t>1.7218  /EN 10083-3</t>
  </si>
  <si>
    <t>PLECH 5 1500 6000</t>
  </si>
  <si>
    <t>PLECH 6</t>
  </si>
  <si>
    <t>ARMOX 500/TL 2350-0000</t>
  </si>
  <si>
    <t>S355J2H+N/EN 10210-1-2</t>
  </si>
  <si>
    <t>PD 2 1250 2500</t>
  </si>
  <si>
    <t>S355J2+N/QG25-30</t>
  </si>
  <si>
    <t>HARDOX 450/EN 10029</t>
  </si>
  <si>
    <t>PLECH 15 2400 1000</t>
  </si>
  <si>
    <t>S355JOH /EN 10210-1-2</t>
  </si>
  <si>
    <t>S355J2H /EN 10210</t>
  </si>
  <si>
    <t>TR KR 60.30 16 6000</t>
  </si>
  <si>
    <t>S355J2H /EN 10210 HFCHS</t>
  </si>
  <si>
    <t>4HR 25 25 6000</t>
  </si>
  <si>
    <t>S235JR  /EN 10059</t>
  </si>
  <si>
    <t>DD11    /EN 10051/MORENY</t>
  </si>
  <si>
    <t>TR KR 42.40 3.60 6000</t>
  </si>
  <si>
    <t>S235JOH /EN 10210-1-2</t>
  </si>
  <si>
    <t>S355J2+N/EN 10059</t>
  </si>
  <si>
    <t>PR 4HR 140 140 8.80 6000</t>
  </si>
  <si>
    <t>TR KR 33.70 5 6000</t>
  </si>
  <si>
    <t>PLO 80 25 6000</t>
  </si>
  <si>
    <t>S235JRH /EN 10210-2</t>
  </si>
  <si>
    <t>TR KR 22 2,50 6000</t>
  </si>
  <si>
    <t>S235JRC+C/EN 10278 H11</t>
  </si>
  <si>
    <t>TR KR 168.3 7.10 6000</t>
  </si>
  <si>
    <t>S355J2H /EN 10210-2</t>
  </si>
  <si>
    <t>PR 4HR 120 120 6.30 6000</t>
  </si>
  <si>
    <t>S355MC  /EN 10149-2/MOR*</t>
  </si>
  <si>
    <t>PLECH 0.50 1000 2000</t>
  </si>
  <si>
    <t>11321.21/CSN 42 5301</t>
  </si>
  <si>
    <t>PR OBD 160 90 10 6000</t>
  </si>
  <si>
    <t>S355J2+AR/+M/EN 10059</t>
  </si>
  <si>
    <t>S355JR+C+N/EN 10278 H11</t>
  </si>
  <si>
    <t>TR KR 82.50 10 6000</t>
  </si>
  <si>
    <t>EN AW6060 T66/EN 753-3</t>
  </si>
  <si>
    <t>4HR 110 110 3000</t>
  </si>
  <si>
    <t>AW 7075 /EN AW 7075 T6</t>
  </si>
  <si>
    <t>S355JRH /EN 10210-2 BEZ*</t>
  </si>
  <si>
    <t>1.6580+QT/EN 10083-1/ E*</t>
  </si>
  <si>
    <t>S355J2C+N/EN 10060</t>
  </si>
  <si>
    <t>TR KR 76 8OC 6000</t>
  </si>
  <si>
    <t>TR KR 298.5 10 6000</t>
  </si>
  <si>
    <t>PR OBD 200 100 16 1640</t>
  </si>
  <si>
    <t>E235+C  /EN10305-1</t>
  </si>
  <si>
    <t>S235JRH /EN 10219</t>
  </si>
  <si>
    <t>PR OBD 140 80 10 6000</t>
  </si>
  <si>
    <t>UPE 100 55 6000</t>
  </si>
  <si>
    <t>S235JRG2/EN 10279</t>
  </si>
  <si>
    <t>PROFIL C 35 18 17 2000 *</t>
  </si>
  <si>
    <t>/2303804</t>
  </si>
  <si>
    <t>999221006100N</t>
  </si>
  <si>
    <t>TR KR 219.1 14.2 6000</t>
  </si>
  <si>
    <t>S235J0H /EN 10210-1-2</t>
  </si>
  <si>
    <t>PR L 60 60 5 6000</t>
  </si>
  <si>
    <t>1.4301  /EN 10056/10025*</t>
  </si>
  <si>
    <t>TR KR 70 10 509</t>
  </si>
  <si>
    <t>KS</t>
  </si>
  <si>
    <t>TR KR 70 10 830</t>
  </si>
  <si>
    <t>TR KR 70 8 830</t>
  </si>
  <si>
    <t>TR KR 70 10 1000</t>
  </si>
  <si>
    <t>TR KR 127 12.5 6000</t>
  </si>
  <si>
    <t>S235JRH /EN 10210-1 -2</t>
  </si>
  <si>
    <t>PR OBD 100 80 8 6000</t>
  </si>
  <si>
    <t>TR KR 76 5 6000</t>
  </si>
  <si>
    <t>S355    /EN 10210</t>
  </si>
  <si>
    <t>4HR 30 30 6000</t>
  </si>
  <si>
    <t>S235JR+N/EN 10059</t>
  </si>
  <si>
    <t>TR KR 25 1.50 6000</t>
  </si>
  <si>
    <t>1.4462  /EN10088-3 K12/*</t>
  </si>
  <si>
    <t>1.4301+C+2B/EN 10278  H*</t>
  </si>
  <si>
    <t>6HR 30 6000</t>
  </si>
  <si>
    <t>1.4301  /CSN EN 10278</t>
  </si>
  <si>
    <t>S355J2H /EN 10220</t>
  </si>
  <si>
    <t>PR 4HR 80 80 6OC 6000</t>
  </si>
  <si>
    <t>TR KR 12 1.50 3000</t>
  </si>
  <si>
    <t>12022.1</t>
  </si>
  <si>
    <t>PRICKA LSP 35 L=2M</t>
  </si>
  <si>
    <t>/S235JR ZEBRIKOVA</t>
  </si>
  <si>
    <t>S355J2H /EN 10278 H11</t>
  </si>
  <si>
    <t>AW-6082 T6/EN 754-3</t>
  </si>
  <si>
    <t>PR 4HR 40 40 4 6000</t>
  </si>
  <si>
    <t>E235    /EN 10305-1</t>
  </si>
  <si>
    <t>S355J2H+N/EN10210-1-2</t>
  </si>
  <si>
    <t>42CRMO4+QT+C/EN 10278 H*</t>
  </si>
  <si>
    <t>1.4462  /EN 10088-3 H9</t>
  </si>
  <si>
    <t>S355J0  /EN 10278 H11</t>
  </si>
  <si>
    <t>TR KR 88.90 4 6000</t>
  </si>
  <si>
    <t>S235JRH /EN 10220</t>
  </si>
  <si>
    <t>TR KR 30 5 5600</t>
  </si>
  <si>
    <t>11353.1 /EN 10220</t>
  </si>
  <si>
    <t>S235J0H /EN10210-1-2</t>
  </si>
  <si>
    <t>PR OBD 40 30 4 6000</t>
  </si>
  <si>
    <t>PR 4HR 100 100 6 6000</t>
  </si>
  <si>
    <t>TR KR 26.90 2.30 6000</t>
  </si>
  <si>
    <t>1.4301+C+2B/EN 10278 H10</t>
  </si>
  <si>
    <t>1.4301  /EN 10278 H9</t>
  </si>
  <si>
    <t>S235JR+N/EN 10305-1</t>
  </si>
  <si>
    <t>E355+C+N/EN 10278 H11</t>
  </si>
  <si>
    <t>4HR 60 60 3000</t>
  </si>
  <si>
    <t>AW6063 T66/EN 573-3</t>
  </si>
  <si>
    <t>1.4571+C+2B/EN 10278, H*</t>
  </si>
  <si>
    <t>1.4301+C+2B/EN 10278 H11</t>
  </si>
  <si>
    <t>PLECH 0,50 300 1500</t>
  </si>
  <si>
    <t>/1.43010 2H</t>
  </si>
  <si>
    <t>C45E+C+A/EN 10278 H11</t>
  </si>
  <si>
    <t>KR 30</t>
  </si>
  <si>
    <t>CW004A  /EN 13601</t>
  </si>
  <si>
    <t>PR OBD 100 80 5 6800</t>
  </si>
  <si>
    <t>S355J2H /EN 10210-1,2</t>
  </si>
  <si>
    <t>TR KR 76.10 8 6000</t>
  </si>
  <si>
    <t>S355J2G3/EN 10210</t>
  </si>
  <si>
    <t>TR KR 51 6,30 6000</t>
  </si>
  <si>
    <t>S355J2H /EN10210-1-2</t>
  </si>
  <si>
    <t>AW-6082 (AL SI1MGMN)-T6*</t>
  </si>
  <si>
    <t>PR U 80 50 4 6000</t>
  </si>
  <si>
    <t>S235JR  /EN 10162</t>
  </si>
  <si>
    <t>S355J2C+C/EN 10278</t>
  </si>
  <si>
    <t>PR L 50 40 5 6000</t>
  </si>
  <si>
    <t>S355J2+N/EN 10056-1</t>
  </si>
  <si>
    <t>TR KR 20 2</t>
  </si>
  <si>
    <t>1.4571  /EN 10278 H11/E*</t>
  </si>
  <si>
    <t>BLECH 30 X 150 X 350</t>
  </si>
  <si>
    <t>/ARMOX 370H</t>
  </si>
  <si>
    <t>BLECH 30 X 200 X 400</t>
  </si>
  <si>
    <t>6HR 22 3000</t>
  </si>
  <si>
    <t>C45+C   /EN 10278 H11</t>
  </si>
  <si>
    <t>PLECH 0.60 1000 2000</t>
  </si>
  <si>
    <t>/EN AW-1050A</t>
  </si>
  <si>
    <t>X5CRNI 1810/DIN 671</t>
  </si>
  <si>
    <t>C45+C   /EN 10278 H9</t>
  </si>
  <si>
    <t>S235+C  /EN 10305-1</t>
  </si>
  <si>
    <t>X5CRNI1810/DIN 1013</t>
  </si>
  <si>
    <t>4HR 45 45 3000</t>
  </si>
  <si>
    <t>TR KR 51 3.60 6000</t>
  </si>
  <si>
    <t>TR KR 60,30 8 6000</t>
  </si>
  <si>
    <t>S235JOH /ENEN 10210-1-2</t>
  </si>
  <si>
    <t>TR KR 60 4OC  6000</t>
  </si>
  <si>
    <t>S235JR  /EN 10056</t>
  </si>
  <si>
    <t>PR OBD 60 30 2 6000</t>
  </si>
  <si>
    <t>PR 4HR 30 30 4 6000</t>
  </si>
  <si>
    <t>TR KR 24 2 6000</t>
  </si>
  <si>
    <t>S355 J2H+N/EN10297-1</t>
  </si>
  <si>
    <t>TR KR 28 2 6000</t>
  </si>
  <si>
    <t>TR KR 6 1 6000</t>
  </si>
  <si>
    <t>11523</t>
  </si>
  <si>
    <t>4HR 130 130 3000</t>
  </si>
  <si>
    <t>S355J2+N/EN 10278 H9</t>
  </si>
  <si>
    <t>S355J2C+C/EN 10278 H9</t>
  </si>
  <si>
    <t>TR KR 60.30 10 6000</t>
  </si>
  <si>
    <t>TR KR 22 2 6000</t>
  </si>
  <si>
    <t>6HR 24</t>
  </si>
  <si>
    <t>12050.2/C45/CSN 42 6530*</t>
  </si>
  <si>
    <t>PLO 40 15 1000</t>
  </si>
  <si>
    <t>KR 4 3000</t>
  </si>
  <si>
    <t>6HR 22 1000</t>
  </si>
  <si>
    <t>42CRMO4+QT/DIN 176</t>
  </si>
  <si>
    <t>TR KR 6 1</t>
  </si>
  <si>
    <t>ST NBK  /DIN 2391</t>
  </si>
  <si>
    <t>1.4301  /10278 H9</t>
  </si>
  <si>
    <t>ALMG4/5MNO/7H22/DIN 1798</t>
  </si>
  <si>
    <t>AW 6060 /EN573-3/ T66</t>
  </si>
  <si>
    <t>TR KR 80 10,5 6000</t>
  </si>
  <si>
    <t>AW 6063 /EN</t>
  </si>
  <si>
    <t>/EN AW 6060 T66</t>
  </si>
  <si>
    <t>6HR 10 3000</t>
  </si>
  <si>
    <t>1.4301  /EN</t>
  </si>
  <si>
    <t>KR 20</t>
  </si>
  <si>
    <t>EN AW6063 T66/EN 573-3</t>
  </si>
  <si>
    <t>AW 6060 /EN 755</t>
  </si>
  <si>
    <t>/ENAW6060</t>
  </si>
  <si>
    <t>AW 6082 T6/EN 754-3</t>
  </si>
  <si>
    <t>TR KR 40 5 6000</t>
  </si>
  <si>
    <t>PR U 100 50 8 2142</t>
  </si>
  <si>
    <t>/EN AW6060 T6</t>
  </si>
  <si>
    <t>PLECH 7 370 970</t>
  </si>
  <si>
    <t>ARMOX 500T</t>
  </si>
  <si>
    <t>PLECH 8 470 1030</t>
  </si>
  <si>
    <t>PLECH 10 920 2030</t>
  </si>
  <si>
    <t>TR KR 25 4 3000</t>
  </si>
  <si>
    <t>TR KR 54 2 3000</t>
  </si>
  <si>
    <t>1.4301/7/EN 10216-5</t>
  </si>
  <si>
    <t>S235JRC+N/EN 10060</t>
  </si>
  <si>
    <t>KR 25 3000</t>
  </si>
  <si>
    <t>obj. kg za 2 roky</t>
  </si>
  <si>
    <t>PLO 100 15 3000</t>
  </si>
  <si>
    <t>PR OBD 60 30 3 6000</t>
  </si>
  <si>
    <t>PR 4HR 40 40 5 6000</t>
  </si>
  <si>
    <t>PR U 100 7200</t>
  </si>
  <si>
    <t>4HR 40 40 6000</t>
  </si>
  <si>
    <t>4HR 30 6000</t>
  </si>
  <si>
    <t>PR L 80 60 8 6000</t>
  </si>
  <si>
    <t>PR OBD 120 80 3 6000</t>
  </si>
  <si>
    <t>PR OBD 120 60 8 6000</t>
  </si>
  <si>
    <t>PR OBD 120 60 5 6000</t>
  </si>
  <si>
    <t>PR OBD 40 20 2 3000</t>
  </si>
  <si>
    <t>PR OBD 250 150 10 6000</t>
  </si>
  <si>
    <t>PR 4HR 100 100 5 6000</t>
  </si>
  <si>
    <t>PR OBD 100 80 5 5500</t>
  </si>
  <si>
    <t>KR 27,66 4000</t>
  </si>
  <si>
    <t>PLECH 220 1000 2000</t>
  </si>
  <si>
    <t>PLECH 270 1000 2000</t>
  </si>
  <si>
    <t>PLECH 6 2000 4000</t>
  </si>
  <si>
    <t>PLECH 4 1270 2000</t>
  </si>
  <si>
    <t>PLECH 45 1250 3000</t>
  </si>
  <si>
    <t>PLECH 0,50 500 2000</t>
  </si>
  <si>
    <t>PLECH 20 1500 1850</t>
  </si>
  <si>
    <t>PLECH 20 327 X 489</t>
  </si>
  <si>
    <t>TR KR 89 12.5 6000</t>
  </si>
  <si>
    <t>TR KR 63.50 4 3000</t>
  </si>
  <si>
    <t>TR KR 45 5 6000</t>
  </si>
  <si>
    <t>TR KR 35 8 6000</t>
  </si>
  <si>
    <t>TR KR 20 5 6000</t>
  </si>
  <si>
    <t>TR KR 35 6 5000</t>
  </si>
  <si>
    <t>TR KR 40 2.50 3000</t>
  </si>
  <si>
    <t>TR KR 40 7 6000</t>
  </si>
  <si>
    <t>TR KR 60 5 6000</t>
  </si>
  <si>
    <t>TR KR 45 2,50 5850</t>
  </si>
  <si>
    <t>TR KR 25 3 6000</t>
  </si>
  <si>
    <t>TR KR 8 1</t>
  </si>
  <si>
    <t>TR KR 12 1</t>
  </si>
  <si>
    <t>TR KR 8 1,50</t>
  </si>
  <si>
    <t>TR KR 10 1 6000</t>
  </si>
  <si>
    <t>TR KR 63.50 10 6000</t>
  </si>
  <si>
    <t>TR KR 60.30 7.10</t>
  </si>
  <si>
    <t>TR KR 55 2.50</t>
  </si>
  <si>
    <t>TR KR 219 25 140</t>
  </si>
  <si>
    <t>TR KR 15 1.50</t>
  </si>
  <si>
    <t>TR KR 33.70 3.20</t>
  </si>
  <si>
    <t>TR KR 22 1.50 6000</t>
  </si>
  <si>
    <t>TR KR 28 1.50 6000</t>
  </si>
  <si>
    <t>TR KR 52 1.50 6000</t>
  </si>
  <si>
    <t>PLO 120 10 1000</t>
  </si>
  <si>
    <t>6HR 30 3000</t>
  </si>
  <si>
    <t>KR 60</t>
  </si>
  <si>
    <t>PR U 15 15 2 3000</t>
  </si>
  <si>
    <t>PLO 40 20 1000</t>
  </si>
  <si>
    <t>KR 80OC 6000</t>
  </si>
  <si>
    <t>KR 120OC  6000</t>
  </si>
  <si>
    <t>TR KR 10 1,50OC</t>
  </si>
  <si>
    <t>PROFIL HLINIK. 100X50X5</t>
  </si>
  <si>
    <t>TRUBKA PRODL.KOVOVA</t>
  </si>
  <si>
    <t>SD</t>
  </si>
  <si>
    <t>lmh900001403600</t>
  </si>
  <si>
    <t>artiokl</t>
  </si>
  <si>
    <t>název</t>
  </si>
  <si>
    <t>jednotka</t>
  </si>
  <si>
    <t>ks</t>
  </si>
  <si>
    <t>MJ/ náklad Kč</t>
  </si>
  <si>
    <t>Mj Kč průměr</t>
  </si>
  <si>
    <t xml:space="preserve"> RD č.: S131/25</t>
  </si>
  <si>
    <t>4.1 - plechy dodávat v tloušťce třídy A, se stříhanými hranami, normální přímosti hran a pravoúhlostí!</t>
  </si>
  <si>
    <t xml:space="preserve">4.2 d) plechy dodávat se zúženými uchylkami rovinnosti  "třída S" dle čl. 7.2.3 </t>
  </si>
  <si>
    <t>6.1 - třída jakosti Z25 dle  tabulky 1.</t>
  </si>
  <si>
    <t>A) U každé dodávky je nutné uvádět inspekční certifikát 3.1 dle EN 10204 od skutečného výrobce materiálu.</t>
  </si>
  <si>
    <t>10; 15; 4.2 d); 4.1; A)</t>
  </si>
  <si>
    <t>10; 15; 6.1; 4.2 d); 4.1; A)</t>
  </si>
  <si>
    <t>10; 15; 4.1; A)</t>
  </si>
  <si>
    <t>2; 10; 15, 4.1; 4.2 d); A</t>
  </si>
  <si>
    <t>Třída A, B, C,D - Rovinnost dodaného plechu maximálně 8 mm vůči celkové šířce tabule, viz. čl. 6.4. normy EN 10051 a volitelný požadavek 5) čl. 4.2 EN10051, musí být dodržena ve všech osách i po dělení na dílech a musí odpovídat měřenému rozměru.</t>
  </si>
  <si>
    <t>č. 2/1 - odokujený (kartáčovaný) povrch plechů dle EN 10149-1, čl. 7.2.3 musí být bez okují, bez rzi; bez dodatečných úprav vhodný pro dělení laserem, plazmou a kyslíkem; vhodný pro svařování bez dodatečných úprav po dělení; povrchová ochrana proti korozi dle norem.</t>
  </si>
  <si>
    <t>č. 11 - označení plechů musí být umístěno viditelně na delších stranách pevně připevněnými štítky (nebo jinou vhodnou alternativou).  Značení nesmí být ražením a gravírováním. Z označení musí být zřejmá jakost plechu (vč. stavu dodání) a číslo tavby.</t>
  </si>
  <si>
    <t>b) zkroucení tyčí je přípustné rovnoměrně v rozsahu  dle udané hodnoty  na 1000mm délky tyče.</t>
  </si>
  <si>
    <t>c1) délky tyčí dodávat v „Přesných délkách (E) pouze s kladnými mezními úchylkami.</t>
  </si>
  <si>
    <t>c2) délky tyčí dodávat v „Přibližných délkách (F) pouze s kladnými mezními úchylkami +200 mm</t>
  </si>
  <si>
    <t>Tyče dle DIN 59200 dodávat v "Normální rovinnost" tj. napříč 0,003 x B mm, a podélně 0,007xL mm, maximálně 10 mm. Tolerance šířky pouze v kladných hodnotách. Tolerance "Přesné délky"  +200 mm.</t>
  </si>
  <si>
    <t>a); b); c2); d); e2); f)</t>
  </si>
  <si>
    <t>rovinnost S, Přesná délka +200mm, pož. d) e1), f)</t>
  </si>
  <si>
    <t>Tyče dle DIN 59200 dodávat v "Přesné rovinnosti S" tj. napříč 0,003 x B mm, a podélně 0,003xL mm, maximálně 20 mm. Tolerance šířky pouze v kladných hodnotách. Tolerance "Přesné délky"  +200 mm.</t>
  </si>
  <si>
    <t>Neuvádí se.</t>
  </si>
  <si>
    <t>Tloušťka "A", tol.šířky +10 mm, přesná délka +200 mm</t>
  </si>
  <si>
    <t xml:space="preserve"> c1) délky tyčí dodávat v „Přesných délkách (E) pouze s kladnými mezními úchylkami.</t>
  </si>
  <si>
    <t xml:space="preserve"> c2) délky tyčí dodávat v „Přibližných délkách (F) pouze s kladnými mezními úchylkami +200 mm</t>
  </si>
  <si>
    <t>1 E) Délky tyčí dodávat v „Přesných délkách (E) pouze s kladnými mezními úchylkami.</t>
  </si>
  <si>
    <t>1F); 3); 4)</t>
  </si>
  <si>
    <t>1 M) Délky tyčí dodávat ve „Výrobních délkách (M).</t>
  </si>
  <si>
    <t>1 F) Délky tyčí dodávat v „Přibližných délkách (F) pouze s kladnými mezními úchylkami +200 mm.</t>
  </si>
  <si>
    <t>Označení dle Stahl-Eisen-Liste</t>
  </si>
  <si>
    <t>S235B+C</t>
  </si>
  <si>
    <t>1.0122+C</t>
  </si>
  <si>
    <t>S355D+C</t>
  </si>
  <si>
    <t>1.0579+C</t>
  </si>
  <si>
    <t>1) Dle EN 10278, Dodávané délky tyčí dle čl. 5.1 musí být  "skladové" dle EN 10278, viz. Tabulka 4.</t>
  </si>
  <si>
    <t>2) Dle EN 10278, čl. 4.2/2) a čl. 5.3 - všechny konce tyčí zastřižené.</t>
  </si>
  <si>
    <t>3) Dle EN 10278, volitelný požadavek 4.2/1) a dle čl. 5.2) ověření přímosti dle Tabulky 6, Doporučená postup kontroly přímosti A.2.</t>
  </si>
  <si>
    <t>Jakost + norma u artiklu</t>
  </si>
  <si>
    <t>4) Dle EN 10278, čl. 4.2/4) u každého artiklu, u každé dodávky je nutné uvádět inspekční certifikát 3.1 dle EN 10204 od skutečného výrobce materiálu, v případě dodávky dle ISO 683-7 tak dokument kontroly 2.2 dle ISO 10474.</t>
  </si>
  <si>
    <t>1); 2); 3);4)</t>
  </si>
  <si>
    <t>1a) Dle EN 10278, Dodávané délky tyčí musí být  "skladové" dle EN 10278, tj. +200 mm viz. Tabulka 4. Dodané tyče nesmí být kratší.</t>
  </si>
  <si>
    <t>1b) Dle EN 10278, Dodávané délky tyčí musí být  "Přesné délky" dle EN 10278, tj. +50 mm, viz. Tabulka 4. Dodané tyče nesmí být kratší.</t>
  </si>
  <si>
    <t>1b); 2); 3); 4)</t>
  </si>
  <si>
    <t>1a); 2); 3); 4)</t>
  </si>
  <si>
    <t>S355D+C+N</t>
  </si>
  <si>
    <t>1.0579+C+N</t>
  </si>
  <si>
    <t>Jakost dle EN ISO 683-7</t>
  </si>
  <si>
    <t>1.0577+C+N</t>
  </si>
  <si>
    <t>Dle EN 10305-1, čl. 6.2</t>
  </si>
  <si>
    <t>Dle EN 10297-1,2 čl. 6.2</t>
  </si>
  <si>
    <t>f); g); č.10; 23.</t>
  </si>
  <si>
    <t>f); g); č. 10;16-musí být bezešvá přesná; č.22-max 0,001 L; č.23</t>
  </si>
  <si>
    <t>č.1.7; B;</t>
  </si>
  <si>
    <t>Pokud není uvedeno, všechny výrobky musí mít konce kolmo odstřižené nebo zařezané.</t>
  </si>
  <si>
    <t>délka + 100 mm</t>
  </si>
  <si>
    <t>č.7.1  - u plechů v jakosti DD11, DC01-A-M, S235JRC+N, S355J2C+N, S355MC, S420MC, S460MC a S700MC dodavatel garantuje vhodnost pro zpracování na laseru, tváření za studena, pro tavné svařování, obrábění, povrchovou  úpravu mokrým a práškovým lakováním, galvanickym pokovováním a žárovým zinkováním.</t>
  </si>
  <si>
    <t>č.7.2  - u plechů v jakosti  S235, S235JR+N a S355J2+N dodavatel garantuje vhodnost pro zpracování na laseru, pro svařování, obrábění, povrchovou úpravu lakováním, galvanickým pokovováním a žárovým zinkováním.</t>
  </si>
  <si>
    <t>č. 2, 7.1, 11, třída A</t>
  </si>
  <si>
    <t>č. 7.1, 11, třída C</t>
  </si>
  <si>
    <t>č. 7.1, 11, třída B</t>
  </si>
  <si>
    <t>č. 2, 7.1, 11, třída B</t>
  </si>
  <si>
    <t>č. 5, 7.1, 11, třída B</t>
  </si>
  <si>
    <t>č. 2, 5, 7.1, 11, třída B</t>
  </si>
  <si>
    <t>č. 7.1, 11, třída A</t>
  </si>
  <si>
    <t xml:space="preserve"> č. 7.2, 11, třída A</t>
  </si>
  <si>
    <t>č. 7.2, 11, třída B</t>
  </si>
  <si>
    <t>Plechy dodávané dle EN 10051, DIN 59220 (EN 10363) budou dodávány s přírodními hranami M, mezní úchylky pro všechny šířky je 0 až +20 mm.</t>
  </si>
  <si>
    <t>Plechy dodávané dle EN ISO 9445-2 budou dodávány se stříhanými hranami za studena "T" dle čl. 5.3, mezní úchylky dle Tabulky 4 a Tabulky 5.</t>
  </si>
  <si>
    <t>Jednotková cena v EUR/kg</t>
  </si>
  <si>
    <t>Příloha č. 2 - Přehled běžně poptávaného hutního materiálu - masivní plechy</t>
  </si>
  <si>
    <t>RD č.: S131/25</t>
  </si>
  <si>
    <r>
      <rPr>
        <b/>
        <sz val="10"/>
        <rFont val="Arial"/>
        <family val="2"/>
        <charset val="238"/>
      </rPr>
      <t>4.1</t>
    </r>
    <r>
      <rPr>
        <sz val="10"/>
        <rFont val="Arial"/>
        <family val="2"/>
        <charset val="238"/>
      </rPr>
      <t xml:space="preserve"> - plechy dodávat v tloušťce třídy A, se stříhanými hranami, normální přímosti hran a pravoúhlostí!</t>
    </r>
  </si>
  <si>
    <r>
      <t>4.2 d)</t>
    </r>
    <r>
      <rPr>
        <sz val="10"/>
        <rFont val="Arial"/>
        <family val="2"/>
        <charset val="238"/>
      </rPr>
      <t xml:space="preserve">-plechy dodávat se zúženými uchylkami rovinnosti  "třída </t>
    </r>
    <r>
      <rPr>
        <b/>
        <sz val="10"/>
        <rFont val="Arial"/>
        <family val="2"/>
        <charset val="238"/>
      </rPr>
      <t>S</t>
    </r>
    <r>
      <rPr>
        <sz val="10"/>
        <rFont val="Arial"/>
        <family val="2"/>
        <charset val="238"/>
      </rPr>
      <t>" dle čl. 7.2.3</t>
    </r>
  </si>
  <si>
    <r>
      <rPr>
        <b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>) Narázové práce  dle EN 10149-1,2, tj. „</t>
    </r>
    <r>
      <rPr>
        <b/>
        <sz val="10"/>
        <rFont val="Arial"/>
        <family val="2"/>
        <charset val="238"/>
      </rPr>
      <t>Materiál plechu musí splňovat volitelný požadavek č.5, kap.11 na nárazovou práci dle čl. 7.4.2 a čl. 8.5.2.3 pro zkušební tělesa dle EN 10149-1,2, a to minimální hodnotu 40 J při -20°C</t>
    </r>
    <r>
      <rPr>
        <sz val="10"/>
        <rFont val="Arial"/>
        <family val="2"/>
        <charset val="238"/>
      </rPr>
      <t>.</t>
    </r>
  </si>
  <si>
    <r>
      <rPr>
        <b/>
        <sz val="10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Rovinnost dodaného plechu maximálně 3 mm/m, musí být zachována i po pálení na laseru, tzn. plechy bez vnitřnho pnutí. Po vypálení na laseru nesmí docházet k deformacím z důvod vnitřního pnutí.</t>
    </r>
  </si>
  <si>
    <r>
      <rPr>
        <b/>
        <sz val="10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U každé samostatné dodávky požadujeme Inspekční certifikát 3.1 dle EN 10204.</t>
    </r>
  </si>
  <si>
    <r>
      <t xml:space="preserve">e1) </t>
    </r>
    <r>
      <rPr>
        <b/>
        <sz val="10"/>
        <rFont val="Arial"/>
        <family val="2"/>
        <charset val="238"/>
      </rPr>
      <t>EN 10163-2, čl. 5</t>
    </r>
    <r>
      <rPr>
        <sz val="10"/>
        <rFont val="Arial"/>
        <family val="2"/>
        <charset val="238"/>
      </rPr>
      <t xml:space="preserve"> -  budou tyče dodávány ve Třídě B, podtřída 3</t>
    </r>
  </si>
  <si>
    <r>
      <t xml:space="preserve">e2) </t>
    </r>
    <r>
      <rPr>
        <b/>
        <sz val="10"/>
        <rFont val="Arial"/>
        <family val="2"/>
        <charset val="238"/>
      </rPr>
      <t>EN ISO 9443, čl. 5</t>
    </r>
    <r>
      <rPr>
        <sz val="10"/>
        <rFont val="Arial"/>
        <family val="2"/>
        <charset val="238"/>
      </rPr>
      <t xml:space="preserve"> -  budou tyče dodávány ve Třídě jakosti povrchu B - z 1, pro posuzování je dN roven tloušťce tyče (menší rozměr).</t>
    </r>
  </si>
  <si>
    <r>
      <t xml:space="preserve">e2) </t>
    </r>
    <r>
      <rPr>
        <b/>
        <sz val="10"/>
        <rFont val="Arial"/>
        <family val="2"/>
        <charset val="238"/>
      </rPr>
      <t>EN ISO 9443, čl. 5</t>
    </r>
    <r>
      <rPr>
        <sz val="10"/>
        <rFont val="Arial"/>
        <family val="2"/>
        <charset val="238"/>
      </rPr>
      <t xml:space="preserve"> -  dle tabulky 1, budou tyče dodávány ve Třídě jakosti povrchu B - z 1, pro posuzování je dN roven tloušťce tyče (menší rozměr).</t>
    </r>
  </si>
  <si>
    <r>
      <t xml:space="preserve">4) </t>
    </r>
    <r>
      <rPr>
        <b/>
        <sz val="10"/>
        <rFont val="Arial"/>
        <family val="2"/>
        <charset val="238"/>
      </rPr>
      <t>EN ISO 9443, čl. 5</t>
    </r>
    <r>
      <rPr>
        <sz val="10"/>
        <rFont val="Arial"/>
        <family val="2"/>
        <charset val="238"/>
      </rPr>
      <t xml:space="preserve"> -  dle tabulky 1, budou tyče dodávány ve Třídě jakosti povrchu B - z 1.</t>
    </r>
  </si>
  <si>
    <r>
      <t xml:space="preserve">Označení materiálu je dle </t>
    </r>
    <r>
      <rPr>
        <b/>
        <sz val="10"/>
        <rFont val="Arial"/>
        <family val="2"/>
        <charset val="238"/>
      </rPr>
      <t>"Přílohy E"  ČSN EN ISO 683-7</t>
    </r>
    <r>
      <rPr>
        <sz val="10"/>
        <rFont val="Arial"/>
        <family val="2"/>
        <charset val="238"/>
      </rPr>
      <t xml:space="preserve"> a číselné dle </t>
    </r>
    <r>
      <rPr>
        <b/>
        <sz val="10"/>
        <rFont val="Arial"/>
        <family val="2"/>
        <charset val="238"/>
      </rPr>
      <t>"Stahl-Eisen-Liste"</t>
    </r>
    <r>
      <rPr>
        <sz val="10"/>
        <rFont val="Arial"/>
        <family val="2"/>
        <charset val="238"/>
      </rPr>
      <t xml:space="preserve"> ekvivalentní k </t>
    </r>
    <r>
      <rPr>
        <b/>
        <sz val="10"/>
        <rFont val="Arial"/>
        <family val="2"/>
        <charset val="238"/>
      </rPr>
      <t xml:space="preserve">ČSN EN 10277. </t>
    </r>
    <r>
      <rPr>
        <sz val="10"/>
        <rFont val="Arial"/>
        <family val="2"/>
        <charset val="238"/>
      </rPr>
      <t>Kterékoliv označení je možné použití v "Dokumentaci" k dodanému materiálu!</t>
    </r>
  </si>
  <si>
    <r>
      <rPr>
        <b/>
        <sz val="10"/>
        <rFont val="Arial"/>
        <family val="2"/>
        <charset val="238"/>
      </rPr>
      <t xml:space="preserve">f) </t>
    </r>
    <r>
      <rPr>
        <sz val="10"/>
        <rFont val="Arial"/>
        <family val="2"/>
        <charset val="238"/>
      </rPr>
      <t xml:space="preserve">   Dodávat v Přesných délkách viz. čl. 8.5.2, tab. 7.</t>
    </r>
  </si>
  <si>
    <r>
      <rPr>
        <b/>
        <sz val="10"/>
        <rFont val="Arial"/>
        <family val="2"/>
        <charset val="238"/>
      </rPr>
      <t xml:space="preserve">g) </t>
    </r>
    <r>
      <rPr>
        <sz val="10"/>
        <rFont val="Arial"/>
        <family val="2"/>
        <charset val="238"/>
      </rPr>
      <t xml:space="preserve">  Dodat Ispekční certifikát 3.1 B (2.2) dle EN 10204 viz. čl. 9.1.</t>
    </r>
  </si>
  <si>
    <r>
      <rPr>
        <b/>
        <sz val="10"/>
        <rFont val="Arial"/>
        <family val="2"/>
        <charset val="238"/>
      </rPr>
      <t>10</t>
    </r>
    <r>
      <rPr>
        <sz val="10"/>
        <rFont val="Arial"/>
        <family val="2"/>
        <charset val="238"/>
      </rPr>
      <t>) Povrchy trubek bez nesnadno odstranitelných látek čl. 8.4.6 normy.</t>
    </r>
  </si>
  <si>
    <r>
      <rPr>
        <b/>
        <sz val="10"/>
        <rFont val="Arial"/>
        <family val="2"/>
        <charset val="238"/>
      </rPr>
      <t>16</t>
    </r>
    <r>
      <rPr>
        <sz val="10"/>
        <rFont val="Arial"/>
        <family val="2"/>
        <charset val="238"/>
      </rPr>
      <t>) Požadovány zúžené mezní úchylky průměru dle čl.8.5.1.2 normy.</t>
    </r>
  </si>
  <si>
    <r>
      <rPr>
        <b/>
        <sz val="10"/>
        <rFont val="Arial"/>
        <family val="2"/>
        <charset val="238"/>
      </rPr>
      <t>22</t>
    </r>
    <r>
      <rPr>
        <sz val="10"/>
        <rFont val="Arial"/>
        <family val="2"/>
        <charset val="238"/>
      </rPr>
      <t>) Požadovány snížené maximální odchylky přímosti dle čl. 8.5.3 normy.</t>
    </r>
  </si>
  <si>
    <r>
      <rPr>
        <b/>
        <sz val="10"/>
        <rFont val="Arial"/>
        <family val="2"/>
        <charset val="238"/>
      </rPr>
      <t>23</t>
    </r>
    <r>
      <rPr>
        <sz val="10"/>
        <rFont val="Arial"/>
        <family val="2"/>
        <charset val="238"/>
      </rPr>
      <t>) Požadovány kolmo odstřižené nebo odřezané konce trubek dle čl. 8.5.4 normy</t>
    </r>
  </si>
  <si>
    <r>
      <rPr>
        <b/>
        <sz val="10"/>
        <rFont val="Arial"/>
        <family val="2"/>
        <charset val="238"/>
      </rPr>
      <t>č.1</t>
    </r>
    <r>
      <rPr>
        <sz val="10"/>
        <rFont val="Arial"/>
        <family val="2"/>
        <charset val="238"/>
      </rPr>
      <t xml:space="preserve">   Trubky dodávat bez okují viz. čl.7.3.1 normy</t>
    </r>
  </si>
  <si>
    <r>
      <rPr>
        <b/>
        <sz val="10"/>
        <rFont val="Arial"/>
        <family val="2"/>
        <charset val="238"/>
      </rPr>
      <t>č.13</t>
    </r>
    <r>
      <rPr>
        <sz val="10"/>
        <rFont val="Arial"/>
        <family val="2"/>
        <charset val="238"/>
      </rPr>
      <t xml:space="preserve"> Trubky dodávat v přesných délkách viz. čl. 8.9.2,  v tolerancích dle tab 16 normy.</t>
    </r>
  </si>
  <si>
    <r>
      <rPr>
        <b/>
        <sz val="10"/>
        <rFont val="Arial"/>
        <family val="2"/>
        <charset val="238"/>
      </rPr>
      <t>č.15</t>
    </r>
    <r>
      <rPr>
        <sz val="10"/>
        <rFont val="Arial"/>
        <family val="2"/>
        <charset val="238"/>
      </rPr>
      <t xml:space="preserve"> Dodat Ispekční certifikát 3.1 B (2.2) dle EN 10204.</t>
    </r>
  </si>
  <si>
    <r>
      <rPr>
        <b/>
        <sz val="10"/>
        <rFont val="Arial"/>
        <family val="2"/>
        <charset val="238"/>
      </rPr>
      <t>č.20</t>
    </r>
    <r>
      <rPr>
        <sz val="10"/>
        <rFont val="Arial"/>
        <family val="2"/>
        <charset val="238"/>
      </rPr>
      <t xml:space="preserve"> Trubky musí mít dočasnou ochranu proti korozi pro dopravu a skladování dle čl. 13 normy.</t>
    </r>
  </si>
  <si>
    <r>
      <rPr>
        <b/>
        <sz val="10"/>
        <rFont val="Arial"/>
        <family val="2"/>
        <charset val="238"/>
      </rPr>
      <t>č. 1.7</t>
    </r>
    <r>
      <rPr>
        <sz val="10"/>
        <rFont val="Arial"/>
        <family val="2"/>
        <charset val="238"/>
      </rPr>
      <t xml:space="preserve"> Dodat Ispekční certifikát 3.1 dle EN 10204., čl. 7.2.2.</t>
    </r>
  </si>
  <si>
    <r>
      <rPr>
        <b/>
        <sz val="10"/>
        <rFont val="Arial"/>
        <family val="2"/>
        <charset val="238"/>
      </rPr>
      <t xml:space="preserve">b)     </t>
    </r>
    <r>
      <rPr>
        <sz val="10"/>
        <rFont val="Arial"/>
        <family val="2"/>
        <charset val="238"/>
      </rPr>
      <t xml:space="preserve"> Dle čl. 5.1 dodávat v Přesných délkách úchylky viz. Tabulka 3.</t>
    </r>
  </si>
  <si>
    <r>
      <rPr>
        <b/>
        <sz val="10"/>
        <rFont val="Arial"/>
        <family val="2"/>
        <charset val="238"/>
      </rPr>
      <t>č. 2.1</t>
    </r>
    <r>
      <rPr>
        <sz val="10"/>
        <rFont val="Arial"/>
        <family val="2"/>
        <charset val="238"/>
      </rPr>
      <t xml:space="preserve"> Dodávat v Přibližných délkách pouze kladné úchylky +150 mm viz. Tabulka 3 a čl. 5.2.</t>
    </r>
  </si>
  <si>
    <r>
      <t>Poznámka: pokud není explicitně udána délka profilu, má se za to, že se jedná o</t>
    </r>
    <r>
      <rPr>
        <u/>
        <sz val="10"/>
        <rFont val="Arial"/>
        <family val="2"/>
        <charset val="238"/>
      </rPr>
      <t xml:space="preserve"> minimální délku 6m, tolerance + 100 mm </t>
    </r>
  </si>
  <si>
    <t>Poř. č.</t>
  </si>
  <si>
    <t>Název skupiny</t>
  </si>
  <si>
    <t>Celková nabídková cena v EUR  bez DPH za list</t>
  </si>
  <si>
    <t>Celková nabídková cena v EUR bez DPH</t>
  </si>
  <si>
    <t>Masivní plechy</t>
  </si>
  <si>
    <t>Masivní plechy Linde</t>
  </si>
  <si>
    <t>Tenké plechy</t>
  </si>
  <si>
    <t>Laserové plechy</t>
  </si>
  <si>
    <t>Tyče ocelové ploché Linde</t>
  </si>
  <si>
    <t>Tyče ocelové ploché obyčejné</t>
  </si>
  <si>
    <t>Tyče ocelové čtvercové obyčejné</t>
  </si>
  <si>
    <t>Tyče ocelové kruhové</t>
  </si>
  <si>
    <t>Tyče ocelové tažené ploché</t>
  </si>
  <si>
    <t>Tyče ocelové tažené</t>
  </si>
  <si>
    <t>Trubky oc. kruhové</t>
  </si>
  <si>
    <t>Trubky ocel čtvercové a obdélníkové</t>
  </si>
  <si>
    <t>Profilová ocel otevřená</t>
  </si>
  <si>
    <t xml:space="preserve">Příloha č.2  - Přehled běžně poptávaného hutního materiálu </t>
  </si>
  <si>
    <t>Celková nabídková cena za plnění VZ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</si>
</sst>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"/>
    <numFmt numFmtId="165" formatCode="##,###,##0.0########"/>
    <numFmt numFmtId="166" formatCode="0;[Red]0"/>
    <numFmt numFmtId="167" formatCode="#,##0.00\ [$€-1]"/>
    <numFmt numFmtId="168" formatCode="[$€-2]\ 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DD7EE"/>
        <bgColor rgb="FFD0CECE"/>
      </patternFill>
    </fill>
    <fill>
      <patternFill patternType="solid">
        <fgColor rgb="FFFFFFFF"/>
        <bgColor rgb="FFFFFFCC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1" fillId="0" borderId="0"/>
    <xf numFmtId="0" fontId="15" fillId="0" borderId="0"/>
    <xf numFmtId="0" fontId="2" fillId="0" borderId="0"/>
    <xf numFmtId="0" fontId="31" fillId="0" borderId="0" applyNumberFormat="0" applyFill="0" applyBorder="0" applyAlignment="0" applyProtection="0"/>
    <xf numFmtId="0" fontId="2" fillId="0" borderId="0"/>
  </cellStyleXfs>
  <cellXfs count="309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/>
    <xf numFmtId="0" fontId="11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0" fontId="2" fillId="2" borderId="7" xfId="0" applyFont="1" applyFill="1" applyBorder="1" applyAlignment="1">
      <alignment vertical="center"/>
    </xf>
    <xf numFmtId="0" fontId="1" fillId="0" borderId="0" xfId="2"/>
    <xf numFmtId="0" fontId="2" fillId="0" borderId="0" xfId="2" applyFont="1"/>
    <xf numFmtId="0" fontId="12" fillId="0" borderId="0" xfId="2" applyFont="1" applyAlignment="1">
      <alignment vertical="center"/>
    </xf>
    <xf numFmtId="0" fontId="1" fillId="0" borderId="0" xfId="2" applyAlignment="1">
      <alignment horizontal="right"/>
    </xf>
    <xf numFmtId="2" fontId="2" fillId="0" borderId="0" xfId="0" applyNumberFormat="1" applyFont="1" applyAlignment="1">
      <alignment horizontal="center" vertical="center"/>
    </xf>
    <xf numFmtId="49" fontId="6" fillId="0" borderId="0" xfId="0" applyNumberFormat="1" applyFont="1"/>
    <xf numFmtId="49" fontId="9" fillId="0" borderId="0" xfId="0" applyNumberFormat="1" applyFont="1" applyAlignment="1">
      <alignment horizontal="left"/>
    </xf>
    <xf numFmtId="49" fontId="4" fillId="0" borderId="0" xfId="0" applyNumberFormat="1" applyFont="1"/>
    <xf numFmtId="49" fontId="0" fillId="0" borderId="0" xfId="0" applyNumberFormat="1"/>
    <xf numFmtId="49" fontId="10" fillId="0" borderId="0" xfId="0" applyNumberFormat="1" applyFont="1"/>
    <xf numFmtId="49" fontId="2" fillId="0" borderId="0" xfId="0" applyNumberFormat="1" applyFont="1"/>
    <xf numFmtId="49" fontId="7" fillId="0" borderId="0" xfId="0" applyNumberFormat="1" applyFont="1"/>
    <xf numFmtId="49" fontId="6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49" fontId="2" fillId="0" borderId="0" xfId="2" applyNumberFormat="1" applyFont="1"/>
    <xf numFmtId="49" fontId="1" fillId="0" borderId="0" xfId="2" applyNumberFormat="1"/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/>
    <xf numFmtId="0" fontId="2" fillId="2" borderId="1" xfId="0" applyFont="1" applyFill="1" applyBorder="1"/>
    <xf numFmtId="0" fontId="21" fillId="0" borderId="0" xfId="0" applyFont="1"/>
    <xf numFmtId="0" fontId="3" fillId="0" borderId="0" xfId="0" applyFont="1"/>
    <xf numFmtId="1" fontId="2" fillId="0" borderId="0" xfId="0" applyNumberFormat="1" applyFont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2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19" fillId="0" borderId="0" xfId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1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49" fontId="19" fillId="0" borderId="0" xfId="0" applyNumberFormat="1" applyFont="1"/>
    <xf numFmtId="1" fontId="19" fillId="0" borderId="12" xfId="0" applyNumberFormat="1" applyFont="1" applyBorder="1" applyAlignment="1">
      <alignment vertical="center"/>
    </xf>
    <xf numFmtId="1" fontId="19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19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49" fontId="24" fillId="0" borderId="0" xfId="0" applyNumberFormat="1" applyFont="1"/>
    <xf numFmtId="49" fontId="2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23" fillId="0" borderId="0" xfId="0" applyFont="1" applyAlignment="1">
      <alignment vertical="center"/>
    </xf>
    <xf numFmtId="49" fontId="3" fillId="0" borderId="0" xfId="0" applyNumberFormat="1" applyFont="1"/>
    <xf numFmtId="49" fontId="5" fillId="0" borderId="0" xfId="0" applyNumberFormat="1" applyFont="1"/>
    <xf numFmtId="49" fontId="17" fillId="0" borderId="0" xfId="0" applyNumberFormat="1" applyFont="1" applyAlignment="1">
      <alignment vertical="center"/>
    </xf>
    <xf numFmtId="49" fontId="17" fillId="0" borderId="0" xfId="0" applyNumberFormat="1" applyFont="1"/>
    <xf numFmtId="49" fontId="25" fillId="0" borderId="0" xfId="0" applyNumberFormat="1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left"/>
    </xf>
    <xf numFmtId="1" fontId="3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49" fontId="22" fillId="0" borderId="0" xfId="0" applyNumberFormat="1" applyFont="1"/>
    <xf numFmtId="49" fontId="26" fillId="0" borderId="0" xfId="0" applyNumberFormat="1" applyFont="1"/>
    <xf numFmtId="0" fontId="3" fillId="2" borderId="0" xfId="0" applyFont="1" applyFill="1"/>
    <xf numFmtId="49" fontId="26" fillId="0" borderId="0" xfId="0" applyNumberFormat="1" applyFont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/>
    <xf numFmtId="0" fontId="2" fillId="0" borderId="18" xfId="0" applyFont="1" applyBorder="1"/>
    <xf numFmtId="165" fontId="2" fillId="0" borderId="19" xfId="0" applyNumberFormat="1" applyFont="1" applyBorder="1"/>
    <xf numFmtId="0" fontId="2" fillId="2" borderId="0" xfId="0" applyFont="1" applyFill="1" applyAlignment="1">
      <alignment vertical="center"/>
    </xf>
    <xf numFmtId="0" fontId="17" fillId="2" borderId="0" xfId="0" applyFont="1" applyFill="1"/>
    <xf numFmtId="0" fontId="2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" fontId="2" fillId="2" borderId="1" xfId="0" applyNumberFormat="1" applyFont="1" applyFill="1" applyBorder="1" applyAlignment="1">
      <alignment horizontal="left" vertical="center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8" fillId="2" borderId="1" xfId="0" applyFont="1" applyFill="1" applyBorder="1"/>
    <xf numFmtId="1" fontId="2" fillId="0" borderId="0" xfId="0" applyNumberFormat="1" applyFont="1"/>
    <xf numFmtId="164" fontId="3" fillId="4" borderId="9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vertic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" fontId="2" fillId="2" borderId="25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4" fillId="2" borderId="0" xfId="0" applyFont="1" applyFill="1"/>
    <xf numFmtId="1" fontId="2" fillId="2" borderId="2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49" fontId="3" fillId="3" borderId="28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/>
    <xf numFmtId="1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left" vertical="center"/>
    </xf>
    <xf numFmtId="1" fontId="2" fillId="2" borderId="10" xfId="0" applyNumberFormat="1" applyFont="1" applyFill="1" applyBorder="1"/>
    <xf numFmtId="1" fontId="2" fillId="2" borderId="4" xfId="0" applyNumberFormat="1" applyFont="1" applyFill="1" applyBorder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4" fillId="2" borderId="22" xfId="0" applyFont="1" applyFill="1" applyBorder="1"/>
    <xf numFmtId="0" fontId="4" fillId="0" borderId="22" xfId="0" applyFont="1" applyBorder="1"/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3" fillId="4" borderId="3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/>
    <xf numFmtId="0" fontId="18" fillId="2" borderId="3" xfId="0" applyFont="1" applyFill="1" applyBorder="1"/>
    <xf numFmtId="166" fontId="2" fillId="2" borderId="2" xfId="0" applyNumberFormat="1" applyFont="1" applyFill="1" applyBorder="1" applyAlignment="1">
      <alignment horizontal="left"/>
    </xf>
    <xf numFmtId="49" fontId="2" fillId="2" borderId="3" xfId="0" applyNumberFormat="1" applyFont="1" applyFill="1" applyBorder="1"/>
    <xf numFmtId="0" fontId="2" fillId="2" borderId="3" xfId="0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/>
    </xf>
    <xf numFmtId="166" fontId="2" fillId="2" borderId="10" xfId="0" applyNumberFormat="1" applyFont="1" applyFill="1" applyBorder="1" applyAlignment="1">
      <alignment horizontal="left"/>
    </xf>
    <xf numFmtId="166" fontId="2" fillId="2" borderId="4" xfId="0" applyNumberFormat="1" applyFont="1" applyFill="1" applyBorder="1" applyAlignment="1">
      <alignment horizontal="left"/>
    </xf>
    <xf numFmtId="49" fontId="2" fillId="2" borderId="5" xfId="0" applyNumberFormat="1" applyFont="1" applyFill="1" applyBorder="1"/>
    <xf numFmtId="0" fontId="2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center"/>
    </xf>
    <xf numFmtId="166" fontId="2" fillId="2" borderId="10" xfId="0" applyNumberFormat="1" applyFont="1" applyFill="1" applyBorder="1"/>
    <xf numFmtId="166" fontId="2" fillId="2" borderId="4" xfId="0" applyNumberFormat="1" applyFont="1" applyFill="1" applyBorder="1"/>
    <xf numFmtId="0" fontId="2" fillId="0" borderId="11" xfId="0" applyFont="1" applyBorder="1" applyAlignment="1">
      <alignment vertical="center"/>
    </xf>
    <xf numFmtId="3" fontId="16" fillId="2" borderId="7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1" fontId="2" fillId="2" borderId="25" xfId="0" applyNumberFormat="1" applyFont="1" applyFill="1" applyBorder="1" applyAlignment="1">
      <alignment horizontal="left"/>
    </xf>
    <xf numFmtId="0" fontId="2" fillId="2" borderId="7" xfId="0" applyFont="1" applyFill="1" applyBorder="1"/>
    <xf numFmtId="164" fontId="3" fillId="4" borderId="29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center" vertical="center"/>
    </xf>
    <xf numFmtId="49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27" fillId="0" borderId="0" xfId="0" applyNumberFormat="1" applyFont="1" applyAlignment="1">
      <alignment horizontal="right" vertical="center" indent="3"/>
    </xf>
    <xf numFmtId="49" fontId="2" fillId="0" borderId="0" xfId="4" applyNumberFormat="1" applyAlignment="1">
      <alignment horizontal="left" vertical="center"/>
    </xf>
    <xf numFmtId="49" fontId="19" fillId="0" borderId="0" xfId="4" applyNumberFormat="1" applyFont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left" vertical="center"/>
    </xf>
    <xf numFmtId="0" fontId="27" fillId="0" borderId="0" xfId="0" applyFont="1"/>
    <xf numFmtId="0" fontId="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28" fillId="0" borderId="0" xfId="2" applyFont="1"/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1" fontId="3" fillId="0" borderId="21" xfId="0" applyNumberFormat="1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2" fontId="2" fillId="0" borderId="0" xfId="0" applyNumberFormat="1" applyFont="1" applyAlignment="1">
      <alignment vertical="center"/>
    </xf>
    <xf numFmtId="1" fontId="2" fillId="0" borderId="21" xfId="0" applyNumberFormat="1" applyFont="1" applyBorder="1" applyAlignment="1">
      <alignment vertical="center"/>
    </xf>
    <xf numFmtId="49" fontId="2" fillId="0" borderId="1" xfId="0" applyNumberFormat="1" applyFont="1" applyBorder="1"/>
    <xf numFmtId="49" fontId="2" fillId="0" borderId="5" xfId="0" applyNumberFormat="1" applyFont="1" applyBorder="1"/>
    <xf numFmtId="49" fontId="2" fillId="0" borderId="0" xfId="0" applyNumberFormat="1" applyFont="1" applyAlignment="1">
      <alignment horizontal="left" vertical="center"/>
    </xf>
    <xf numFmtId="49" fontId="27" fillId="0" borderId="0" xfId="0" applyNumberFormat="1" applyFont="1"/>
    <xf numFmtId="0" fontId="27" fillId="2" borderId="0" xfId="0" applyFont="1" applyFill="1"/>
    <xf numFmtId="49" fontId="29" fillId="0" borderId="0" xfId="0" applyNumberFormat="1" applyFont="1"/>
    <xf numFmtId="0" fontId="27" fillId="0" borderId="3" xfId="0" applyFont="1" applyBorder="1"/>
    <xf numFmtId="0" fontId="27" fillId="0" borderId="1" xfId="0" applyFont="1" applyBorder="1"/>
    <xf numFmtId="0" fontId="27" fillId="0" borderId="5" xfId="0" applyFont="1" applyBorder="1"/>
    <xf numFmtId="0" fontId="32" fillId="6" borderId="8" xfId="0" applyFont="1" applyFill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/>
    </xf>
    <xf numFmtId="0" fontId="34" fillId="7" borderId="7" xfId="5" applyFont="1" applyFill="1" applyBorder="1" applyAlignment="1" applyProtection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0" fontId="34" fillId="7" borderId="1" xfId="5" applyFont="1" applyFill="1" applyBorder="1" applyAlignment="1" applyProtection="1">
      <alignment horizontal="center" vertical="center"/>
    </xf>
    <xf numFmtId="0" fontId="32" fillId="6" borderId="28" xfId="0" applyFont="1" applyFill="1" applyBorder="1" applyAlignment="1">
      <alignment horizontal="center" vertical="center"/>
    </xf>
    <xf numFmtId="167" fontId="32" fillId="6" borderId="9" xfId="0" applyNumberFormat="1" applyFont="1" applyFill="1" applyBorder="1" applyAlignment="1">
      <alignment horizontal="center" vertical="center"/>
    </xf>
    <xf numFmtId="167" fontId="30" fillId="6" borderId="9" xfId="0" applyNumberFormat="1" applyFont="1" applyFill="1" applyBorder="1" applyAlignment="1">
      <alignment horizontal="center" vertical="center"/>
    </xf>
    <xf numFmtId="167" fontId="32" fillId="6" borderId="34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167" fontId="28" fillId="0" borderId="23" xfId="0" applyNumberFormat="1" applyFont="1" applyBorder="1" applyAlignment="1" applyProtection="1">
      <alignment horizontal="center" vertical="center"/>
      <protection locked="0"/>
    </xf>
    <xf numFmtId="167" fontId="33" fillId="0" borderId="26" xfId="0" applyNumberFormat="1" applyFont="1" applyBorder="1" applyAlignment="1" applyProtection="1">
      <alignment horizontal="center" vertical="center"/>
      <protection locked="0"/>
    </xf>
    <xf numFmtId="167" fontId="33" fillId="0" borderId="23" xfId="0" applyNumberFormat="1" applyFont="1" applyBorder="1" applyAlignment="1" applyProtection="1">
      <alignment horizontal="center" vertical="center"/>
      <protection locked="0"/>
    </xf>
    <xf numFmtId="167" fontId="32" fillId="6" borderId="34" xfId="0" applyNumberFormat="1" applyFont="1" applyFill="1" applyBorder="1" applyAlignment="1" applyProtection="1">
      <alignment horizontal="center" vertical="center"/>
      <protection locked="0"/>
    </xf>
    <xf numFmtId="0" fontId="33" fillId="7" borderId="2" xfId="0" applyFont="1" applyFill="1" applyBorder="1" applyAlignment="1">
      <alignment horizontal="center" vertical="center"/>
    </xf>
    <xf numFmtId="0" fontId="34" fillId="7" borderId="3" xfId="5" applyFont="1" applyFill="1" applyBorder="1" applyAlignment="1" applyProtection="1">
      <alignment horizontal="center" vertical="center"/>
    </xf>
    <xf numFmtId="167" fontId="33" fillId="0" borderId="31" xfId="0" applyNumberFormat="1" applyFont="1" applyBorder="1" applyAlignment="1" applyProtection="1">
      <alignment horizontal="center" vertical="center"/>
      <protection locked="0"/>
    </xf>
    <xf numFmtId="0" fontId="33" fillId="7" borderId="4" xfId="0" applyFont="1" applyFill="1" applyBorder="1" applyAlignment="1">
      <alignment horizontal="center" vertical="center"/>
    </xf>
    <xf numFmtId="0" fontId="34" fillId="7" borderId="5" xfId="5" applyFont="1" applyFill="1" applyBorder="1" applyAlignment="1" applyProtection="1">
      <alignment horizontal="center" vertical="center"/>
    </xf>
    <xf numFmtId="167" fontId="33" fillId="0" borderId="24" xfId="0" applyNumberFormat="1" applyFont="1" applyBorder="1" applyAlignment="1" applyProtection="1">
      <alignment horizontal="center" vertical="center"/>
      <protection locked="0"/>
    </xf>
    <xf numFmtId="168" fontId="16" fillId="5" borderId="26" xfId="0" applyNumberFormat="1" applyFont="1" applyFill="1" applyBorder="1" applyAlignment="1" applyProtection="1">
      <alignment horizontal="center" vertical="center"/>
      <protection locked="0"/>
    </xf>
    <xf numFmtId="168" fontId="16" fillId="5" borderId="23" xfId="0" applyNumberFormat="1" applyFont="1" applyFill="1" applyBorder="1" applyAlignment="1" applyProtection="1">
      <alignment horizontal="center" vertical="center"/>
      <protection locked="0"/>
    </xf>
    <xf numFmtId="168" fontId="16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5" borderId="23" xfId="0" applyNumberFormat="1" applyFill="1" applyBorder="1" applyAlignment="1" applyProtection="1">
      <alignment horizontal="center" vertical="center"/>
      <protection locked="0"/>
    </xf>
    <xf numFmtId="168" fontId="0" fillId="5" borderId="24" xfId="0" applyNumberFormat="1" applyFill="1" applyBorder="1" applyAlignment="1" applyProtection="1">
      <alignment horizontal="center" vertical="center"/>
      <protection locked="0"/>
    </xf>
    <xf numFmtId="168" fontId="16" fillId="5" borderId="31" xfId="0" applyNumberFormat="1" applyFont="1" applyFill="1" applyBorder="1" applyAlignment="1" applyProtection="1">
      <alignment horizontal="center" vertical="center"/>
      <protection locked="0"/>
    </xf>
    <xf numFmtId="168" fontId="16" fillId="5" borderId="31" xfId="0" applyNumberFormat="1" applyFont="1" applyFill="1" applyBorder="1" applyAlignment="1" applyProtection="1">
      <alignment horizontal="center"/>
      <protection locked="0"/>
    </xf>
    <xf numFmtId="168" fontId="16" fillId="5" borderId="23" xfId="0" applyNumberFormat="1" applyFont="1" applyFill="1" applyBorder="1" applyAlignment="1" applyProtection="1">
      <alignment horizontal="center"/>
      <protection locked="0"/>
    </xf>
    <xf numFmtId="168" fontId="16" fillId="5" borderId="24" xfId="0" applyNumberFormat="1" applyFont="1" applyFill="1" applyBorder="1" applyAlignment="1" applyProtection="1">
      <alignment horizontal="center"/>
      <protection locked="0"/>
    </xf>
    <xf numFmtId="168" fontId="2" fillId="5" borderId="31" xfId="0" applyNumberFormat="1" applyFont="1" applyFill="1" applyBorder="1" applyProtection="1">
      <protection locked="0"/>
    </xf>
    <xf numFmtId="168" fontId="2" fillId="5" borderId="23" xfId="0" applyNumberFormat="1" applyFont="1" applyFill="1" applyBorder="1" applyProtection="1">
      <protection locked="0"/>
    </xf>
    <xf numFmtId="168" fontId="2" fillId="5" borderId="24" xfId="0" applyNumberFormat="1" applyFont="1" applyFill="1" applyBorder="1" applyProtection="1">
      <protection locked="0"/>
    </xf>
    <xf numFmtId="168" fontId="0" fillId="5" borderId="31" xfId="0" applyNumberFormat="1" applyFill="1" applyBorder="1" applyAlignment="1" applyProtection="1">
      <alignment horizontal="center" vertical="center"/>
      <protection locked="0"/>
    </xf>
    <xf numFmtId="168" fontId="27" fillId="5" borderId="31" xfId="0" applyNumberFormat="1" applyFont="1" applyFill="1" applyBorder="1" applyAlignment="1" applyProtection="1">
      <alignment horizontal="center" vertical="center"/>
      <protection locked="0"/>
    </xf>
    <xf numFmtId="168" fontId="27" fillId="5" borderId="23" xfId="0" applyNumberFormat="1" applyFont="1" applyFill="1" applyBorder="1" applyAlignment="1" applyProtection="1">
      <alignment horizontal="center" vertical="center"/>
      <protection locked="0"/>
    </xf>
    <xf numFmtId="168" fontId="27" fillId="5" borderId="24" xfId="0" applyNumberFormat="1" applyFont="1" applyFill="1" applyBorder="1" applyAlignment="1" applyProtection="1">
      <alignment horizontal="center" vertical="center"/>
      <protection locked="0"/>
    </xf>
    <xf numFmtId="167" fontId="32" fillId="6" borderId="35" xfId="0" applyNumberFormat="1" applyFont="1" applyFill="1" applyBorder="1" applyAlignment="1">
      <alignment horizontal="center" vertical="center"/>
    </xf>
    <xf numFmtId="0" fontId="32" fillId="6" borderId="33" xfId="0" applyFont="1" applyFill="1" applyBorder="1" applyAlignment="1">
      <alignment horizontal="center" vertical="center"/>
    </xf>
    <xf numFmtId="0" fontId="32" fillId="6" borderId="28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2" fontId="3" fillId="0" borderId="0" xfId="3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1" fontId="3" fillId="0" borderId="13" xfId="0" applyNumberFormat="1" applyFont="1" applyBorder="1" applyAlignment="1">
      <alignment horizontal="left" vertical="center"/>
    </xf>
    <xf numFmtId="1" fontId="3" fillId="0" borderId="14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49" fontId="19" fillId="0" borderId="0" xfId="1" applyNumberFormat="1" applyFont="1" applyAlignment="1">
      <alignment horizontal="left" vertical="center"/>
    </xf>
    <xf numFmtId="49" fontId="3" fillId="0" borderId="0" xfId="4" applyNumberFormat="1" applyFont="1" applyAlignment="1">
      <alignment horizontal="left" vertical="center"/>
    </xf>
    <xf numFmtId="49" fontId="19" fillId="0" borderId="0" xfId="4" applyNumberFormat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49" fontId="2" fillId="0" borderId="0" xfId="4" applyNumberFormat="1" applyAlignment="1">
      <alignment horizontal="left" vertical="center"/>
    </xf>
    <xf numFmtId="1" fontId="2" fillId="0" borderId="13" xfId="0" applyNumberFormat="1" applyFont="1" applyBorder="1" applyAlignment="1">
      <alignment horizontal="left" vertical="center"/>
    </xf>
    <xf numFmtId="1" fontId="2" fillId="0" borderId="14" xfId="0" applyNumberFormat="1" applyFont="1" applyBorder="1" applyAlignment="1">
      <alignment horizontal="left" vertical="center"/>
    </xf>
    <xf numFmtId="1" fontId="2" fillId="0" borderId="13" xfId="0" applyNumberFormat="1" applyFont="1" applyBorder="1" applyAlignment="1">
      <alignment horizontal="left" vertical="center" wrapText="1"/>
    </xf>
    <xf numFmtId="1" fontId="2" fillId="0" borderId="14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left" vertical="center" wrapText="1"/>
    </xf>
    <xf numFmtId="1" fontId="2" fillId="0" borderId="16" xfId="0" applyNumberFormat="1" applyFont="1" applyBorder="1" applyAlignment="1">
      <alignment horizontal="left" vertical="center" wrapText="1"/>
    </xf>
    <xf numFmtId="1" fontId="2" fillId="0" borderId="17" xfId="0" applyNumberFormat="1" applyFont="1" applyBorder="1" applyAlignment="1">
      <alignment horizontal="left" vertical="center" wrapText="1"/>
    </xf>
    <xf numFmtId="1" fontId="2" fillId="0" borderId="12" xfId="0" applyNumberFormat="1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0" xfId="4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/>
    </xf>
    <xf numFmtId="1" fontId="2" fillId="0" borderId="21" xfId="0" applyNumberFormat="1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0" fontId="32" fillId="6" borderId="36" xfId="0" applyFont="1" applyFill="1" applyBorder="1" applyAlignment="1">
      <alignment horizontal="center" vertical="center"/>
    </xf>
    <xf numFmtId="0" fontId="32" fillId="6" borderId="37" xfId="0" applyFont="1" applyFill="1" applyBorder="1" applyAlignment="1">
      <alignment horizontal="center" vertical="center"/>
    </xf>
    <xf numFmtId="0" fontId="32" fillId="6" borderId="35" xfId="0" applyFont="1" applyFill="1" applyBorder="1" applyAlignment="1">
      <alignment horizontal="center" vertical="center"/>
    </xf>
  </cellXfs>
  <cellStyles count="7">
    <cellStyle name="Hypertextový odkaz" xfId="5" builtinId="8"/>
    <cellStyle name="Normální" xfId="0" builtinId="0"/>
    <cellStyle name="Normální 2" xfId="1" xr:uid="{98F8AFEB-21A5-40B0-9825-C0C87DE8E329}"/>
    <cellStyle name="Normální 2 2" xfId="3" xr:uid="{4F120259-8D33-4880-B4C3-129F6FBE203D}"/>
    <cellStyle name="Normální 2 2 2" xfId="4" xr:uid="{C9831349-D2E7-440C-82AB-A6F9264546A6}"/>
    <cellStyle name="Normální 3" xfId="2" xr:uid="{38FAE769-7377-4BAA-A9F5-3995B17E6F1D}"/>
    <cellStyle name="Normální 8" xfId="6" xr:uid="{7F751118-F6B6-42E8-9625-E6806670BC53}"/>
  </cellStyles>
  <dxfs count="23">
    <dxf>
      <font>
        <b val="0"/>
        <condense val="0"/>
        <extend val="0"/>
        <sz val="11"/>
        <color indexed="8"/>
      </font>
      <fill>
        <patternFill patternType="solid">
          <fgColor indexed="21"/>
          <bgColor indexed="1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1"/>
          <bgColor indexed="1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1"/>
          <bgColor indexed="1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1"/>
          <bgColor indexed="1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1"/>
          <bgColor indexed="1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1"/>
          <bgColor indexed="1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1"/>
          <bgColor indexed="1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1"/>
          <bgColor indexed="1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1"/>
          <bgColor indexed="1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8142581-4E25-4501-9F3F-864B81F98D3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5</xdr:col>
      <xdr:colOff>548379</xdr:colOff>
      <xdr:row>71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7B2DA9C-E93A-47E6-B59A-8A0D38BB4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10075"/>
          <a:ext cx="8254104" cy="939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58D7-632D-4099-B1F9-E507229ED2C6}">
  <sheetPr>
    <pageSetUpPr fitToPage="1"/>
  </sheetPr>
  <dimension ref="A1:H20"/>
  <sheetViews>
    <sheetView workbookViewId="0">
      <selection activeCell="B19" sqref="B19"/>
    </sheetView>
  </sheetViews>
  <sheetFormatPr defaultRowHeight="15" x14ac:dyDescent="0.25"/>
  <cols>
    <col min="1" max="1" width="28.42578125" customWidth="1"/>
    <col min="2" max="2" width="48.28515625" customWidth="1"/>
    <col min="3" max="3" width="31" customWidth="1"/>
  </cols>
  <sheetData>
    <row r="1" spans="1:8" s="1" customFormat="1" x14ac:dyDescent="0.25">
      <c r="A1" s="29" t="s">
        <v>252</v>
      </c>
      <c r="B1" s="3"/>
      <c r="C1" s="3"/>
      <c r="D1" s="3"/>
      <c r="H1" s="45"/>
    </row>
    <row r="2" spans="1:8" s="1" customFormat="1" x14ac:dyDescent="0.2">
      <c r="A2" s="36" t="s">
        <v>790</v>
      </c>
      <c r="B2" s="3"/>
      <c r="C2" s="3"/>
      <c r="D2" s="3"/>
    </row>
    <row r="3" spans="1:8" s="1" customFormat="1" x14ac:dyDescent="0.25">
      <c r="A3" s="30" t="s">
        <v>900</v>
      </c>
      <c r="B3" s="3"/>
      <c r="C3" s="3"/>
      <c r="D3" s="3"/>
    </row>
    <row r="5" spans="1:8" ht="15.75" thickBot="1" x14ac:dyDescent="0.3"/>
    <row r="6" spans="1:8" ht="30.75" customHeight="1" thickBot="1" x14ac:dyDescent="0.3">
      <c r="A6" s="225" t="s">
        <v>883</v>
      </c>
      <c r="B6" s="225" t="s">
        <v>884</v>
      </c>
      <c r="C6" s="226" t="s">
        <v>885</v>
      </c>
    </row>
    <row r="7" spans="1:8" x14ac:dyDescent="0.25">
      <c r="A7" s="241">
        <v>1</v>
      </c>
      <c r="B7" s="242" t="s">
        <v>887</v>
      </c>
      <c r="C7" s="243">
        <f>'Masivní plechy'!F30</f>
        <v>0</v>
      </c>
    </row>
    <row r="8" spans="1:8" x14ac:dyDescent="0.25">
      <c r="A8" s="229">
        <v>2</v>
      </c>
      <c r="B8" s="230" t="s">
        <v>888</v>
      </c>
      <c r="C8" s="239">
        <f>'Masivní plechy Linde'!F27</f>
        <v>0</v>
      </c>
    </row>
    <row r="9" spans="1:8" x14ac:dyDescent="0.25">
      <c r="A9" s="229">
        <v>3</v>
      </c>
      <c r="B9" s="230" t="s">
        <v>889</v>
      </c>
      <c r="C9" s="237">
        <f>'Plechy tenké'!F34</f>
        <v>0</v>
      </c>
    </row>
    <row r="10" spans="1:8" x14ac:dyDescent="0.25">
      <c r="A10" s="229">
        <v>4</v>
      </c>
      <c r="B10" s="230" t="s">
        <v>890</v>
      </c>
      <c r="C10" s="237">
        <f>'Laserové plechy'!F9</f>
        <v>0</v>
      </c>
    </row>
    <row r="11" spans="1:8" x14ac:dyDescent="0.25">
      <c r="A11" s="227">
        <v>5</v>
      </c>
      <c r="B11" s="228" t="s">
        <v>891</v>
      </c>
      <c r="C11" s="238">
        <f>'Tyče oc.pl. Linde'!I25</f>
        <v>0</v>
      </c>
    </row>
    <row r="12" spans="1:8" x14ac:dyDescent="0.25">
      <c r="A12" s="229">
        <v>6</v>
      </c>
      <c r="B12" s="230" t="s">
        <v>892</v>
      </c>
      <c r="C12" s="239">
        <f>'Tyče oc. pl. obyč.'!I18</f>
        <v>0</v>
      </c>
    </row>
    <row r="13" spans="1:8" x14ac:dyDescent="0.25">
      <c r="A13" s="229">
        <v>7</v>
      </c>
      <c r="B13" s="230" t="s">
        <v>893</v>
      </c>
      <c r="C13" s="237">
        <f>'Tyče oc. čtv.obyc.'!I10</f>
        <v>0</v>
      </c>
    </row>
    <row r="14" spans="1:8" x14ac:dyDescent="0.25">
      <c r="A14" s="229">
        <v>8</v>
      </c>
      <c r="B14" s="230" t="s">
        <v>894</v>
      </c>
      <c r="C14" s="239">
        <f>'Tyče ocel.kruhové'!H11</f>
        <v>0</v>
      </c>
    </row>
    <row r="15" spans="1:8" x14ac:dyDescent="0.25">
      <c r="A15" s="229">
        <v>9</v>
      </c>
      <c r="B15" s="230" t="s">
        <v>895</v>
      </c>
      <c r="C15" s="237">
        <f>'Tyče oc. taž. pl.'!J12</f>
        <v>0</v>
      </c>
    </row>
    <row r="16" spans="1:8" x14ac:dyDescent="0.25">
      <c r="A16" s="229">
        <v>10</v>
      </c>
      <c r="B16" s="230" t="s">
        <v>896</v>
      </c>
      <c r="C16" s="237">
        <f>'Tyče ocel. taž'!J15</f>
        <v>0</v>
      </c>
    </row>
    <row r="17" spans="1:3" x14ac:dyDescent="0.25">
      <c r="A17" s="227">
        <v>11</v>
      </c>
      <c r="B17" s="228" t="s">
        <v>897</v>
      </c>
      <c r="C17" s="238">
        <f>'Tyče ocel. taž'!J15</f>
        <v>0</v>
      </c>
    </row>
    <row r="18" spans="1:3" x14ac:dyDescent="0.25">
      <c r="A18" s="229">
        <v>12</v>
      </c>
      <c r="B18" s="230" t="s">
        <v>898</v>
      </c>
      <c r="C18" s="239">
        <f>'Trubky oc. čtvr. obdel.'!F14</f>
        <v>0</v>
      </c>
    </row>
    <row r="19" spans="1:3" ht="15.75" thickBot="1" x14ac:dyDescent="0.3">
      <c r="A19" s="244">
        <v>13</v>
      </c>
      <c r="B19" s="245" t="s">
        <v>899</v>
      </c>
      <c r="C19" s="246">
        <f>'Profilová ocel otevř.'!G15</f>
        <v>0</v>
      </c>
    </row>
    <row r="20" spans="1:3" ht="15.75" thickBot="1" x14ac:dyDescent="0.3">
      <c r="A20" s="264" t="s">
        <v>901</v>
      </c>
      <c r="B20" s="264"/>
      <c r="C20" s="240">
        <f>SUM(C7:C19)</f>
        <v>0</v>
      </c>
    </row>
  </sheetData>
  <mergeCells count="1">
    <mergeCell ref="A20:B20"/>
  </mergeCells>
  <pageMargins left="0.7" right="0.7" top="0.78740157499999996" bottom="0.78740157499999996" header="0.3" footer="0.3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34D6-8812-46DC-8F67-501C1C217CB4}">
  <sheetPr>
    <pageSetUpPr fitToPage="1"/>
  </sheetPr>
  <dimension ref="A1:I29"/>
  <sheetViews>
    <sheetView topLeftCell="B1" zoomScale="125" zoomScaleNormal="125" workbookViewId="0">
      <pane ySplit="7" topLeftCell="A8" activePane="bottomLeft" state="frozen"/>
      <selection sqref="A1:XFD1048576"/>
      <selection pane="bottomLeft" activeCell="I13" sqref="I13"/>
    </sheetView>
  </sheetViews>
  <sheetFormatPr defaultRowHeight="15" x14ac:dyDescent="0.25"/>
  <cols>
    <col min="1" max="2" width="20.7109375" customWidth="1"/>
    <col min="3" max="3" width="27.7109375" customWidth="1"/>
    <col min="4" max="4" width="20.7109375" customWidth="1"/>
    <col min="5" max="7" width="12.7109375" customWidth="1"/>
    <col min="8" max="8" width="35.7109375" customWidth="1"/>
    <col min="9" max="9" width="18.7109375" bestFit="1" customWidth="1"/>
    <col min="257" max="257" width="13.140625" bestFit="1" customWidth="1"/>
    <col min="258" max="258" width="26.7109375" bestFit="1" customWidth="1"/>
    <col min="259" max="259" width="26.28515625" bestFit="1" customWidth="1"/>
    <col min="260" max="260" width="11.140625" bestFit="1" customWidth="1"/>
    <col min="261" max="261" width="22.5703125" bestFit="1" customWidth="1"/>
    <col min="262" max="262" width="27" bestFit="1" customWidth="1"/>
    <col min="513" max="513" width="13.140625" bestFit="1" customWidth="1"/>
    <col min="514" max="514" width="26.7109375" bestFit="1" customWidth="1"/>
    <col min="515" max="515" width="26.28515625" bestFit="1" customWidth="1"/>
    <col min="516" max="516" width="11.140625" bestFit="1" customWidth="1"/>
    <col min="517" max="517" width="22.5703125" bestFit="1" customWidth="1"/>
    <col min="518" max="518" width="27" bestFit="1" customWidth="1"/>
    <col min="769" max="769" width="13.140625" bestFit="1" customWidth="1"/>
    <col min="770" max="770" width="26.7109375" bestFit="1" customWidth="1"/>
    <col min="771" max="771" width="26.28515625" bestFit="1" customWidth="1"/>
    <col min="772" max="772" width="11.140625" bestFit="1" customWidth="1"/>
    <col min="773" max="773" width="22.5703125" bestFit="1" customWidth="1"/>
    <col min="774" max="774" width="27" bestFit="1" customWidth="1"/>
    <col min="1025" max="1025" width="13.140625" bestFit="1" customWidth="1"/>
    <col min="1026" max="1026" width="26.7109375" bestFit="1" customWidth="1"/>
    <col min="1027" max="1027" width="26.28515625" bestFit="1" customWidth="1"/>
    <col min="1028" max="1028" width="11.140625" bestFit="1" customWidth="1"/>
    <col min="1029" max="1029" width="22.5703125" bestFit="1" customWidth="1"/>
    <col min="1030" max="1030" width="27" bestFit="1" customWidth="1"/>
    <col min="1281" max="1281" width="13.140625" bestFit="1" customWidth="1"/>
    <col min="1282" max="1282" width="26.7109375" bestFit="1" customWidth="1"/>
    <col min="1283" max="1283" width="26.28515625" bestFit="1" customWidth="1"/>
    <col min="1284" max="1284" width="11.140625" bestFit="1" customWidth="1"/>
    <col min="1285" max="1285" width="22.5703125" bestFit="1" customWidth="1"/>
    <col min="1286" max="1286" width="27" bestFit="1" customWidth="1"/>
    <col min="1537" max="1537" width="13.140625" bestFit="1" customWidth="1"/>
    <col min="1538" max="1538" width="26.7109375" bestFit="1" customWidth="1"/>
    <col min="1539" max="1539" width="26.28515625" bestFit="1" customWidth="1"/>
    <col min="1540" max="1540" width="11.140625" bestFit="1" customWidth="1"/>
    <col min="1541" max="1541" width="22.5703125" bestFit="1" customWidth="1"/>
    <col min="1542" max="1542" width="27" bestFit="1" customWidth="1"/>
    <col min="1793" max="1793" width="13.140625" bestFit="1" customWidth="1"/>
    <col min="1794" max="1794" width="26.7109375" bestFit="1" customWidth="1"/>
    <col min="1795" max="1795" width="26.28515625" bestFit="1" customWidth="1"/>
    <col min="1796" max="1796" width="11.140625" bestFit="1" customWidth="1"/>
    <col min="1797" max="1797" width="22.5703125" bestFit="1" customWidth="1"/>
    <col min="1798" max="1798" width="27" bestFit="1" customWidth="1"/>
    <col min="2049" max="2049" width="13.140625" bestFit="1" customWidth="1"/>
    <col min="2050" max="2050" width="26.7109375" bestFit="1" customWidth="1"/>
    <col min="2051" max="2051" width="26.28515625" bestFit="1" customWidth="1"/>
    <col min="2052" max="2052" width="11.140625" bestFit="1" customWidth="1"/>
    <col min="2053" max="2053" width="22.5703125" bestFit="1" customWidth="1"/>
    <col min="2054" max="2054" width="27" bestFit="1" customWidth="1"/>
    <col min="2305" max="2305" width="13.140625" bestFit="1" customWidth="1"/>
    <col min="2306" max="2306" width="26.7109375" bestFit="1" customWidth="1"/>
    <col min="2307" max="2307" width="26.28515625" bestFit="1" customWidth="1"/>
    <col min="2308" max="2308" width="11.140625" bestFit="1" customWidth="1"/>
    <col min="2309" max="2309" width="22.5703125" bestFit="1" customWidth="1"/>
    <col min="2310" max="2310" width="27" bestFit="1" customWidth="1"/>
    <col min="2561" max="2561" width="13.140625" bestFit="1" customWidth="1"/>
    <col min="2562" max="2562" width="26.7109375" bestFit="1" customWidth="1"/>
    <col min="2563" max="2563" width="26.28515625" bestFit="1" customWidth="1"/>
    <col min="2564" max="2564" width="11.140625" bestFit="1" customWidth="1"/>
    <col min="2565" max="2565" width="22.5703125" bestFit="1" customWidth="1"/>
    <col min="2566" max="2566" width="27" bestFit="1" customWidth="1"/>
    <col min="2817" max="2817" width="13.140625" bestFit="1" customWidth="1"/>
    <col min="2818" max="2818" width="26.7109375" bestFit="1" customWidth="1"/>
    <col min="2819" max="2819" width="26.28515625" bestFit="1" customWidth="1"/>
    <col min="2820" max="2820" width="11.140625" bestFit="1" customWidth="1"/>
    <col min="2821" max="2821" width="22.5703125" bestFit="1" customWidth="1"/>
    <col min="2822" max="2822" width="27" bestFit="1" customWidth="1"/>
    <col min="3073" max="3073" width="13.140625" bestFit="1" customWidth="1"/>
    <col min="3074" max="3074" width="26.7109375" bestFit="1" customWidth="1"/>
    <col min="3075" max="3075" width="26.28515625" bestFit="1" customWidth="1"/>
    <col min="3076" max="3076" width="11.140625" bestFit="1" customWidth="1"/>
    <col min="3077" max="3077" width="22.5703125" bestFit="1" customWidth="1"/>
    <col min="3078" max="3078" width="27" bestFit="1" customWidth="1"/>
    <col min="3329" max="3329" width="13.140625" bestFit="1" customWidth="1"/>
    <col min="3330" max="3330" width="26.7109375" bestFit="1" customWidth="1"/>
    <col min="3331" max="3331" width="26.28515625" bestFit="1" customWidth="1"/>
    <col min="3332" max="3332" width="11.140625" bestFit="1" customWidth="1"/>
    <col min="3333" max="3333" width="22.5703125" bestFit="1" customWidth="1"/>
    <col min="3334" max="3334" width="27" bestFit="1" customWidth="1"/>
    <col min="3585" max="3585" width="13.140625" bestFit="1" customWidth="1"/>
    <col min="3586" max="3586" width="26.7109375" bestFit="1" customWidth="1"/>
    <col min="3587" max="3587" width="26.28515625" bestFit="1" customWidth="1"/>
    <col min="3588" max="3588" width="11.140625" bestFit="1" customWidth="1"/>
    <col min="3589" max="3589" width="22.5703125" bestFit="1" customWidth="1"/>
    <col min="3590" max="3590" width="27" bestFit="1" customWidth="1"/>
    <col min="3841" max="3841" width="13.140625" bestFit="1" customWidth="1"/>
    <col min="3842" max="3842" width="26.7109375" bestFit="1" customWidth="1"/>
    <col min="3843" max="3843" width="26.28515625" bestFit="1" customWidth="1"/>
    <col min="3844" max="3844" width="11.140625" bestFit="1" customWidth="1"/>
    <col min="3845" max="3845" width="22.5703125" bestFit="1" customWidth="1"/>
    <col min="3846" max="3846" width="27" bestFit="1" customWidth="1"/>
    <col min="4097" max="4097" width="13.140625" bestFit="1" customWidth="1"/>
    <col min="4098" max="4098" width="26.7109375" bestFit="1" customWidth="1"/>
    <col min="4099" max="4099" width="26.28515625" bestFit="1" customWidth="1"/>
    <col min="4100" max="4100" width="11.140625" bestFit="1" customWidth="1"/>
    <col min="4101" max="4101" width="22.5703125" bestFit="1" customWidth="1"/>
    <col min="4102" max="4102" width="27" bestFit="1" customWidth="1"/>
    <col min="4353" max="4353" width="13.140625" bestFit="1" customWidth="1"/>
    <col min="4354" max="4354" width="26.7109375" bestFit="1" customWidth="1"/>
    <col min="4355" max="4355" width="26.28515625" bestFit="1" customWidth="1"/>
    <col min="4356" max="4356" width="11.140625" bestFit="1" customWidth="1"/>
    <col min="4357" max="4357" width="22.5703125" bestFit="1" customWidth="1"/>
    <col min="4358" max="4358" width="27" bestFit="1" customWidth="1"/>
    <col min="4609" max="4609" width="13.140625" bestFit="1" customWidth="1"/>
    <col min="4610" max="4610" width="26.7109375" bestFit="1" customWidth="1"/>
    <col min="4611" max="4611" width="26.28515625" bestFit="1" customWidth="1"/>
    <col min="4612" max="4612" width="11.140625" bestFit="1" customWidth="1"/>
    <col min="4613" max="4613" width="22.5703125" bestFit="1" customWidth="1"/>
    <col min="4614" max="4614" width="27" bestFit="1" customWidth="1"/>
    <col min="4865" max="4865" width="13.140625" bestFit="1" customWidth="1"/>
    <col min="4866" max="4866" width="26.7109375" bestFit="1" customWidth="1"/>
    <col min="4867" max="4867" width="26.28515625" bestFit="1" customWidth="1"/>
    <col min="4868" max="4868" width="11.140625" bestFit="1" customWidth="1"/>
    <col min="4869" max="4869" width="22.5703125" bestFit="1" customWidth="1"/>
    <col min="4870" max="4870" width="27" bestFit="1" customWidth="1"/>
    <col min="5121" max="5121" width="13.140625" bestFit="1" customWidth="1"/>
    <col min="5122" max="5122" width="26.7109375" bestFit="1" customWidth="1"/>
    <col min="5123" max="5123" width="26.28515625" bestFit="1" customWidth="1"/>
    <col min="5124" max="5124" width="11.140625" bestFit="1" customWidth="1"/>
    <col min="5125" max="5125" width="22.5703125" bestFit="1" customWidth="1"/>
    <col min="5126" max="5126" width="27" bestFit="1" customWidth="1"/>
    <col min="5377" max="5377" width="13.140625" bestFit="1" customWidth="1"/>
    <col min="5378" max="5378" width="26.7109375" bestFit="1" customWidth="1"/>
    <col min="5379" max="5379" width="26.28515625" bestFit="1" customWidth="1"/>
    <col min="5380" max="5380" width="11.140625" bestFit="1" customWidth="1"/>
    <col min="5381" max="5381" width="22.5703125" bestFit="1" customWidth="1"/>
    <col min="5382" max="5382" width="27" bestFit="1" customWidth="1"/>
    <col min="5633" max="5633" width="13.140625" bestFit="1" customWidth="1"/>
    <col min="5634" max="5634" width="26.7109375" bestFit="1" customWidth="1"/>
    <col min="5635" max="5635" width="26.28515625" bestFit="1" customWidth="1"/>
    <col min="5636" max="5636" width="11.140625" bestFit="1" customWidth="1"/>
    <col min="5637" max="5637" width="22.5703125" bestFit="1" customWidth="1"/>
    <col min="5638" max="5638" width="27" bestFit="1" customWidth="1"/>
    <col min="5889" max="5889" width="13.140625" bestFit="1" customWidth="1"/>
    <col min="5890" max="5890" width="26.7109375" bestFit="1" customWidth="1"/>
    <col min="5891" max="5891" width="26.28515625" bestFit="1" customWidth="1"/>
    <col min="5892" max="5892" width="11.140625" bestFit="1" customWidth="1"/>
    <col min="5893" max="5893" width="22.5703125" bestFit="1" customWidth="1"/>
    <col min="5894" max="5894" width="27" bestFit="1" customWidth="1"/>
    <col min="6145" max="6145" width="13.140625" bestFit="1" customWidth="1"/>
    <col min="6146" max="6146" width="26.7109375" bestFit="1" customWidth="1"/>
    <col min="6147" max="6147" width="26.28515625" bestFit="1" customWidth="1"/>
    <col min="6148" max="6148" width="11.140625" bestFit="1" customWidth="1"/>
    <col min="6149" max="6149" width="22.5703125" bestFit="1" customWidth="1"/>
    <col min="6150" max="6150" width="27" bestFit="1" customWidth="1"/>
    <col min="6401" max="6401" width="13.140625" bestFit="1" customWidth="1"/>
    <col min="6402" max="6402" width="26.7109375" bestFit="1" customWidth="1"/>
    <col min="6403" max="6403" width="26.28515625" bestFit="1" customWidth="1"/>
    <col min="6404" max="6404" width="11.140625" bestFit="1" customWidth="1"/>
    <col min="6405" max="6405" width="22.5703125" bestFit="1" customWidth="1"/>
    <col min="6406" max="6406" width="27" bestFit="1" customWidth="1"/>
    <col min="6657" max="6657" width="13.140625" bestFit="1" customWidth="1"/>
    <col min="6658" max="6658" width="26.7109375" bestFit="1" customWidth="1"/>
    <col min="6659" max="6659" width="26.28515625" bestFit="1" customWidth="1"/>
    <col min="6660" max="6660" width="11.140625" bestFit="1" customWidth="1"/>
    <col min="6661" max="6661" width="22.5703125" bestFit="1" customWidth="1"/>
    <col min="6662" max="6662" width="27" bestFit="1" customWidth="1"/>
    <col min="6913" max="6913" width="13.140625" bestFit="1" customWidth="1"/>
    <col min="6914" max="6914" width="26.7109375" bestFit="1" customWidth="1"/>
    <col min="6915" max="6915" width="26.28515625" bestFit="1" customWidth="1"/>
    <col min="6916" max="6916" width="11.140625" bestFit="1" customWidth="1"/>
    <col min="6917" max="6917" width="22.5703125" bestFit="1" customWidth="1"/>
    <col min="6918" max="6918" width="27" bestFit="1" customWidth="1"/>
    <col min="7169" max="7169" width="13.140625" bestFit="1" customWidth="1"/>
    <col min="7170" max="7170" width="26.7109375" bestFit="1" customWidth="1"/>
    <col min="7171" max="7171" width="26.28515625" bestFit="1" customWidth="1"/>
    <col min="7172" max="7172" width="11.140625" bestFit="1" customWidth="1"/>
    <col min="7173" max="7173" width="22.5703125" bestFit="1" customWidth="1"/>
    <col min="7174" max="7174" width="27" bestFit="1" customWidth="1"/>
    <col min="7425" max="7425" width="13.140625" bestFit="1" customWidth="1"/>
    <col min="7426" max="7426" width="26.7109375" bestFit="1" customWidth="1"/>
    <col min="7427" max="7427" width="26.28515625" bestFit="1" customWidth="1"/>
    <col min="7428" max="7428" width="11.140625" bestFit="1" customWidth="1"/>
    <col min="7429" max="7429" width="22.5703125" bestFit="1" customWidth="1"/>
    <col min="7430" max="7430" width="27" bestFit="1" customWidth="1"/>
    <col min="7681" max="7681" width="13.140625" bestFit="1" customWidth="1"/>
    <col min="7682" max="7682" width="26.7109375" bestFit="1" customWidth="1"/>
    <col min="7683" max="7683" width="26.28515625" bestFit="1" customWidth="1"/>
    <col min="7684" max="7684" width="11.140625" bestFit="1" customWidth="1"/>
    <col min="7685" max="7685" width="22.5703125" bestFit="1" customWidth="1"/>
    <col min="7686" max="7686" width="27" bestFit="1" customWidth="1"/>
    <col min="7937" max="7937" width="13.140625" bestFit="1" customWidth="1"/>
    <col min="7938" max="7938" width="26.7109375" bestFit="1" customWidth="1"/>
    <col min="7939" max="7939" width="26.28515625" bestFit="1" customWidth="1"/>
    <col min="7940" max="7940" width="11.140625" bestFit="1" customWidth="1"/>
    <col min="7941" max="7941" width="22.5703125" bestFit="1" customWidth="1"/>
    <col min="7942" max="7942" width="27" bestFit="1" customWidth="1"/>
    <col min="8193" max="8193" width="13.140625" bestFit="1" customWidth="1"/>
    <col min="8194" max="8194" width="26.7109375" bestFit="1" customWidth="1"/>
    <col min="8195" max="8195" width="26.28515625" bestFit="1" customWidth="1"/>
    <col min="8196" max="8196" width="11.140625" bestFit="1" customWidth="1"/>
    <col min="8197" max="8197" width="22.5703125" bestFit="1" customWidth="1"/>
    <col min="8198" max="8198" width="27" bestFit="1" customWidth="1"/>
    <col min="8449" max="8449" width="13.140625" bestFit="1" customWidth="1"/>
    <col min="8450" max="8450" width="26.7109375" bestFit="1" customWidth="1"/>
    <col min="8451" max="8451" width="26.28515625" bestFit="1" customWidth="1"/>
    <col min="8452" max="8452" width="11.140625" bestFit="1" customWidth="1"/>
    <col min="8453" max="8453" width="22.5703125" bestFit="1" customWidth="1"/>
    <col min="8454" max="8454" width="27" bestFit="1" customWidth="1"/>
    <col min="8705" max="8705" width="13.140625" bestFit="1" customWidth="1"/>
    <col min="8706" max="8706" width="26.7109375" bestFit="1" customWidth="1"/>
    <col min="8707" max="8707" width="26.28515625" bestFit="1" customWidth="1"/>
    <col min="8708" max="8708" width="11.140625" bestFit="1" customWidth="1"/>
    <col min="8709" max="8709" width="22.5703125" bestFit="1" customWidth="1"/>
    <col min="8710" max="8710" width="27" bestFit="1" customWidth="1"/>
    <col min="8961" max="8961" width="13.140625" bestFit="1" customWidth="1"/>
    <col min="8962" max="8962" width="26.7109375" bestFit="1" customWidth="1"/>
    <col min="8963" max="8963" width="26.28515625" bestFit="1" customWidth="1"/>
    <col min="8964" max="8964" width="11.140625" bestFit="1" customWidth="1"/>
    <col min="8965" max="8965" width="22.5703125" bestFit="1" customWidth="1"/>
    <col min="8966" max="8966" width="27" bestFit="1" customWidth="1"/>
    <col min="9217" max="9217" width="13.140625" bestFit="1" customWidth="1"/>
    <col min="9218" max="9218" width="26.7109375" bestFit="1" customWidth="1"/>
    <col min="9219" max="9219" width="26.28515625" bestFit="1" customWidth="1"/>
    <col min="9220" max="9220" width="11.140625" bestFit="1" customWidth="1"/>
    <col min="9221" max="9221" width="22.5703125" bestFit="1" customWidth="1"/>
    <col min="9222" max="9222" width="27" bestFit="1" customWidth="1"/>
    <col min="9473" max="9473" width="13.140625" bestFit="1" customWidth="1"/>
    <col min="9474" max="9474" width="26.7109375" bestFit="1" customWidth="1"/>
    <col min="9475" max="9475" width="26.28515625" bestFit="1" customWidth="1"/>
    <col min="9476" max="9476" width="11.140625" bestFit="1" customWidth="1"/>
    <col min="9477" max="9477" width="22.5703125" bestFit="1" customWidth="1"/>
    <col min="9478" max="9478" width="27" bestFit="1" customWidth="1"/>
    <col min="9729" max="9729" width="13.140625" bestFit="1" customWidth="1"/>
    <col min="9730" max="9730" width="26.7109375" bestFit="1" customWidth="1"/>
    <col min="9731" max="9731" width="26.28515625" bestFit="1" customWidth="1"/>
    <col min="9732" max="9732" width="11.140625" bestFit="1" customWidth="1"/>
    <col min="9733" max="9733" width="22.5703125" bestFit="1" customWidth="1"/>
    <col min="9734" max="9734" width="27" bestFit="1" customWidth="1"/>
    <col min="9985" max="9985" width="13.140625" bestFit="1" customWidth="1"/>
    <col min="9986" max="9986" width="26.7109375" bestFit="1" customWidth="1"/>
    <col min="9987" max="9987" width="26.28515625" bestFit="1" customWidth="1"/>
    <col min="9988" max="9988" width="11.140625" bestFit="1" customWidth="1"/>
    <col min="9989" max="9989" width="22.5703125" bestFit="1" customWidth="1"/>
    <col min="9990" max="9990" width="27" bestFit="1" customWidth="1"/>
    <col min="10241" max="10241" width="13.140625" bestFit="1" customWidth="1"/>
    <col min="10242" max="10242" width="26.7109375" bestFit="1" customWidth="1"/>
    <col min="10243" max="10243" width="26.28515625" bestFit="1" customWidth="1"/>
    <col min="10244" max="10244" width="11.140625" bestFit="1" customWidth="1"/>
    <col min="10245" max="10245" width="22.5703125" bestFit="1" customWidth="1"/>
    <col min="10246" max="10246" width="27" bestFit="1" customWidth="1"/>
    <col min="10497" max="10497" width="13.140625" bestFit="1" customWidth="1"/>
    <col min="10498" max="10498" width="26.7109375" bestFit="1" customWidth="1"/>
    <col min="10499" max="10499" width="26.28515625" bestFit="1" customWidth="1"/>
    <col min="10500" max="10500" width="11.140625" bestFit="1" customWidth="1"/>
    <col min="10501" max="10501" width="22.5703125" bestFit="1" customWidth="1"/>
    <col min="10502" max="10502" width="27" bestFit="1" customWidth="1"/>
    <col min="10753" max="10753" width="13.140625" bestFit="1" customWidth="1"/>
    <col min="10754" max="10754" width="26.7109375" bestFit="1" customWidth="1"/>
    <col min="10755" max="10755" width="26.28515625" bestFit="1" customWidth="1"/>
    <col min="10756" max="10756" width="11.140625" bestFit="1" customWidth="1"/>
    <col min="10757" max="10757" width="22.5703125" bestFit="1" customWidth="1"/>
    <col min="10758" max="10758" width="27" bestFit="1" customWidth="1"/>
    <col min="11009" max="11009" width="13.140625" bestFit="1" customWidth="1"/>
    <col min="11010" max="11010" width="26.7109375" bestFit="1" customWidth="1"/>
    <col min="11011" max="11011" width="26.28515625" bestFit="1" customWidth="1"/>
    <col min="11012" max="11012" width="11.140625" bestFit="1" customWidth="1"/>
    <col min="11013" max="11013" width="22.5703125" bestFit="1" customWidth="1"/>
    <col min="11014" max="11014" width="27" bestFit="1" customWidth="1"/>
    <col min="11265" max="11265" width="13.140625" bestFit="1" customWidth="1"/>
    <col min="11266" max="11266" width="26.7109375" bestFit="1" customWidth="1"/>
    <col min="11267" max="11267" width="26.28515625" bestFit="1" customWidth="1"/>
    <col min="11268" max="11268" width="11.140625" bestFit="1" customWidth="1"/>
    <col min="11269" max="11269" width="22.5703125" bestFit="1" customWidth="1"/>
    <col min="11270" max="11270" width="27" bestFit="1" customWidth="1"/>
    <col min="11521" max="11521" width="13.140625" bestFit="1" customWidth="1"/>
    <col min="11522" max="11522" width="26.7109375" bestFit="1" customWidth="1"/>
    <col min="11523" max="11523" width="26.28515625" bestFit="1" customWidth="1"/>
    <col min="11524" max="11524" width="11.140625" bestFit="1" customWidth="1"/>
    <col min="11525" max="11525" width="22.5703125" bestFit="1" customWidth="1"/>
    <col min="11526" max="11526" width="27" bestFit="1" customWidth="1"/>
    <col min="11777" max="11777" width="13.140625" bestFit="1" customWidth="1"/>
    <col min="11778" max="11778" width="26.7109375" bestFit="1" customWidth="1"/>
    <col min="11779" max="11779" width="26.28515625" bestFit="1" customWidth="1"/>
    <col min="11780" max="11780" width="11.140625" bestFit="1" customWidth="1"/>
    <col min="11781" max="11781" width="22.5703125" bestFit="1" customWidth="1"/>
    <col min="11782" max="11782" width="27" bestFit="1" customWidth="1"/>
    <col min="12033" max="12033" width="13.140625" bestFit="1" customWidth="1"/>
    <col min="12034" max="12034" width="26.7109375" bestFit="1" customWidth="1"/>
    <col min="12035" max="12035" width="26.28515625" bestFit="1" customWidth="1"/>
    <col min="12036" max="12036" width="11.140625" bestFit="1" customWidth="1"/>
    <col min="12037" max="12037" width="22.5703125" bestFit="1" customWidth="1"/>
    <col min="12038" max="12038" width="27" bestFit="1" customWidth="1"/>
    <col min="12289" max="12289" width="13.140625" bestFit="1" customWidth="1"/>
    <col min="12290" max="12290" width="26.7109375" bestFit="1" customWidth="1"/>
    <col min="12291" max="12291" width="26.28515625" bestFit="1" customWidth="1"/>
    <col min="12292" max="12292" width="11.140625" bestFit="1" customWidth="1"/>
    <col min="12293" max="12293" width="22.5703125" bestFit="1" customWidth="1"/>
    <col min="12294" max="12294" width="27" bestFit="1" customWidth="1"/>
    <col min="12545" max="12545" width="13.140625" bestFit="1" customWidth="1"/>
    <col min="12546" max="12546" width="26.7109375" bestFit="1" customWidth="1"/>
    <col min="12547" max="12547" width="26.28515625" bestFit="1" customWidth="1"/>
    <col min="12548" max="12548" width="11.140625" bestFit="1" customWidth="1"/>
    <col min="12549" max="12549" width="22.5703125" bestFit="1" customWidth="1"/>
    <col min="12550" max="12550" width="27" bestFit="1" customWidth="1"/>
    <col min="12801" max="12801" width="13.140625" bestFit="1" customWidth="1"/>
    <col min="12802" max="12802" width="26.7109375" bestFit="1" customWidth="1"/>
    <col min="12803" max="12803" width="26.28515625" bestFit="1" customWidth="1"/>
    <col min="12804" max="12804" width="11.140625" bestFit="1" customWidth="1"/>
    <col min="12805" max="12805" width="22.5703125" bestFit="1" customWidth="1"/>
    <col min="12806" max="12806" width="27" bestFit="1" customWidth="1"/>
    <col min="13057" max="13057" width="13.140625" bestFit="1" customWidth="1"/>
    <col min="13058" max="13058" width="26.7109375" bestFit="1" customWidth="1"/>
    <col min="13059" max="13059" width="26.28515625" bestFit="1" customWidth="1"/>
    <col min="13060" max="13060" width="11.140625" bestFit="1" customWidth="1"/>
    <col min="13061" max="13061" width="22.5703125" bestFit="1" customWidth="1"/>
    <col min="13062" max="13062" width="27" bestFit="1" customWidth="1"/>
    <col min="13313" max="13313" width="13.140625" bestFit="1" customWidth="1"/>
    <col min="13314" max="13314" width="26.7109375" bestFit="1" customWidth="1"/>
    <col min="13315" max="13315" width="26.28515625" bestFit="1" customWidth="1"/>
    <col min="13316" max="13316" width="11.140625" bestFit="1" customWidth="1"/>
    <col min="13317" max="13317" width="22.5703125" bestFit="1" customWidth="1"/>
    <col min="13318" max="13318" width="27" bestFit="1" customWidth="1"/>
    <col min="13569" max="13569" width="13.140625" bestFit="1" customWidth="1"/>
    <col min="13570" max="13570" width="26.7109375" bestFit="1" customWidth="1"/>
    <col min="13571" max="13571" width="26.28515625" bestFit="1" customWidth="1"/>
    <col min="13572" max="13572" width="11.140625" bestFit="1" customWidth="1"/>
    <col min="13573" max="13573" width="22.5703125" bestFit="1" customWidth="1"/>
    <col min="13574" max="13574" width="27" bestFit="1" customWidth="1"/>
    <col min="13825" max="13825" width="13.140625" bestFit="1" customWidth="1"/>
    <col min="13826" max="13826" width="26.7109375" bestFit="1" customWidth="1"/>
    <col min="13827" max="13827" width="26.28515625" bestFit="1" customWidth="1"/>
    <col min="13828" max="13828" width="11.140625" bestFit="1" customWidth="1"/>
    <col min="13829" max="13829" width="22.5703125" bestFit="1" customWidth="1"/>
    <col min="13830" max="13830" width="27" bestFit="1" customWidth="1"/>
    <col min="14081" max="14081" width="13.140625" bestFit="1" customWidth="1"/>
    <col min="14082" max="14082" width="26.7109375" bestFit="1" customWidth="1"/>
    <col min="14083" max="14083" width="26.28515625" bestFit="1" customWidth="1"/>
    <col min="14084" max="14084" width="11.140625" bestFit="1" customWidth="1"/>
    <col min="14085" max="14085" width="22.5703125" bestFit="1" customWidth="1"/>
    <col min="14086" max="14086" width="27" bestFit="1" customWidth="1"/>
    <col min="14337" max="14337" width="13.140625" bestFit="1" customWidth="1"/>
    <col min="14338" max="14338" width="26.7109375" bestFit="1" customWidth="1"/>
    <col min="14339" max="14339" width="26.28515625" bestFit="1" customWidth="1"/>
    <col min="14340" max="14340" width="11.140625" bestFit="1" customWidth="1"/>
    <col min="14341" max="14341" width="22.5703125" bestFit="1" customWidth="1"/>
    <col min="14342" max="14342" width="27" bestFit="1" customWidth="1"/>
    <col min="14593" max="14593" width="13.140625" bestFit="1" customWidth="1"/>
    <col min="14594" max="14594" width="26.7109375" bestFit="1" customWidth="1"/>
    <col min="14595" max="14595" width="26.28515625" bestFit="1" customWidth="1"/>
    <col min="14596" max="14596" width="11.140625" bestFit="1" customWidth="1"/>
    <col min="14597" max="14597" width="22.5703125" bestFit="1" customWidth="1"/>
    <col min="14598" max="14598" width="27" bestFit="1" customWidth="1"/>
    <col min="14849" max="14849" width="13.140625" bestFit="1" customWidth="1"/>
    <col min="14850" max="14850" width="26.7109375" bestFit="1" customWidth="1"/>
    <col min="14851" max="14851" width="26.28515625" bestFit="1" customWidth="1"/>
    <col min="14852" max="14852" width="11.140625" bestFit="1" customWidth="1"/>
    <col min="14853" max="14853" width="22.5703125" bestFit="1" customWidth="1"/>
    <col min="14854" max="14854" width="27" bestFit="1" customWidth="1"/>
    <col min="15105" max="15105" width="13.140625" bestFit="1" customWidth="1"/>
    <col min="15106" max="15106" width="26.7109375" bestFit="1" customWidth="1"/>
    <col min="15107" max="15107" width="26.28515625" bestFit="1" customWidth="1"/>
    <col min="15108" max="15108" width="11.140625" bestFit="1" customWidth="1"/>
    <col min="15109" max="15109" width="22.5703125" bestFit="1" customWidth="1"/>
    <col min="15110" max="15110" width="27" bestFit="1" customWidth="1"/>
    <col min="15361" max="15361" width="13.140625" bestFit="1" customWidth="1"/>
    <col min="15362" max="15362" width="26.7109375" bestFit="1" customWidth="1"/>
    <col min="15363" max="15363" width="26.28515625" bestFit="1" customWidth="1"/>
    <col min="15364" max="15364" width="11.140625" bestFit="1" customWidth="1"/>
    <col min="15365" max="15365" width="22.5703125" bestFit="1" customWidth="1"/>
    <col min="15366" max="15366" width="27" bestFit="1" customWidth="1"/>
    <col min="15617" max="15617" width="13.140625" bestFit="1" customWidth="1"/>
    <col min="15618" max="15618" width="26.7109375" bestFit="1" customWidth="1"/>
    <col min="15619" max="15619" width="26.28515625" bestFit="1" customWidth="1"/>
    <col min="15620" max="15620" width="11.140625" bestFit="1" customWidth="1"/>
    <col min="15621" max="15621" width="22.5703125" bestFit="1" customWidth="1"/>
    <col min="15622" max="15622" width="27" bestFit="1" customWidth="1"/>
    <col min="15873" max="15873" width="13.140625" bestFit="1" customWidth="1"/>
    <col min="15874" max="15874" width="26.7109375" bestFit="1" customWidth="1"/>
    <col min="15875" max="15875" width="26.28515625" bestFit="1" customWidth="1"/>
    <col min="15876" max="15876" width="11.140625" bestFit="1" customWidth="1"/>
    <col min="15877" max="15877" width="22.5703125" bestFit="1" customWidth="1"/>
    <col min="15878" max="15878" width="27" bestFit="1" customWidth="1"/>
    <col min="16129" max="16129" width="13.140625" bestFit="1" customWidth="1"/>
    <col min="16130" max="16130" width="26.7109375" bestFit="1" customWidth="1"/>
    <col min="16131" max="16131" width="26.28515625" bestFit="1" customWidth="1"/>
    <col min="16132" max="16132" width="11.140625" bestFit="1" customWidth="1"/>
    <col min="16133" max="16133" width="22.5703125" bestFit="1" customWidth="1"/>
    <col min="16134" max="16134" width="27" bestFit="1" customWidth="1"/>
  </cols>
  <sheetData>
    <row r="1" spans="1:9" s="1" customFormat="1" x14ac:dyDescent="0.25">
      <c r="A1" s="29" t="s">
        <v>252</v>
      </c>
      <c r="B1" s="3"/>
      <c r="C1" s="3"/>
      <c r="D1" s="3"/>
      <c r="H1" s="45"/>
    </row>
    <row r="2" spans="1:9" s="1" customFormat="1" x14ac:dyDescent="0.2">
      <c r="A2" s="36" t="s">
        <v>790</v>
      </c>
      <c r="B2" s="3"/>
      <c r="C2" s="3"/>
      <c r="D2" s="3"/>
    </row>
    <row r="3" spans="1:9" s="1" customFormat="1" x14ac:dyDescent="0.25">
      <c r="A3" s="30" t="s">
        <v>424</v>
      </c>
      <c r="B3" s="3"/>
      <c r="C3" s="3"/>
      <c r="D3" s="3"/>
    </row>
    <row r="4" spans="1:9" s="1" customFormat="1" x14ac:dyDescent="0.25">
      <c r="A4" s="30"/>
      <c r="B4" s="3"/>
      <c r="C4" s="3"/>
      <c r="D4" s="3"/>
    </row>
    <row r="5" spans="1:9" s="1" customFormat="1" x14ac:dyDescent="0.25">
      <c r="A5" s="104" t="s">
        <v>432</v>
      </c>
      <c r="B5" s="3"/>
      <c r="C5" s="3"/>
      <c r="D5" s="3"/>
    </row>
    <row r="6" spans="1:9" s="1" customFormat="1" ht="13.5" thickBot="1" x14ac:dyDescent="0.25">
      <c r="A6" s="96"/>
    </row>
    <row r="7" spans="1:9" s="20" customFormat="1" ht="51" customHeight="1" thickBot="1" x14ac:dyDescent="0.3">
      <c r="A7" s="134" t="s">
        <v>0</v>
      </c>
      <c r="B7" s="135" t="s">
        <v>269</v>
      </c>
      <c r="C7" s="135" t="s">
        <v>270</v>
      </c>
      <c r="D7" s="135" t="s">
        <v>268</v>
      </c>
      <c r="E7" s="135" t="s">
        <v>329</v>
      </c>
      <c r="F7" s="135" t="s">
        <v>330</v>
      </c>
      <c r="G7" s="127" t="s">
        <v>331</v>
      </c>
      <c r="H7" s="127" t="s">
        <v>271</v>
      </c>
      <c r="I7" s="127" t="s">
        <v>856</v>
      </c>
    </row>
    <row r="8" spans="1:9" s="138" customFormat="1" ht="15" customHeight="1" x14ac:dyDescent="0.2">
      <c r="A8" s="158">
        <v>132111089900</v>
      </c>
      <c r="B8" s="50" t="s">
        <v>367</v>
      </c>
      <c r="C8" s="50" t="s">
        <v>363</v>
      </c>
      <c r="D8" s="55" t="s">
        <v>371</v>
      </c>
      <c r="E8" s="55">
        <v>0.4</v>
      </c>
      <c r="F8" s="55">
        <v>0.3</v>
      </c>
      <c r="G8" s="55">
        <v>2.5</v>
      </c>
      <c r="H8" s="137" t="s">
        <v>806</v>
      </c>
      <c r="I8" s="248"/>
    </row>
    <row r="9" spans="1:9" s="138" customFormat="1" ht="15" customHeight="1" thickBot="1" x14ac:dyDescent="0.25">
      <c r="A9" s="159">
        <v>133111047000</v>
      </c>
      <c r="B9" s="144" t="s">
        <v>162</v>
      </c>
      <c r="C9" s="144" t="s">
        <v>370</v>
      </c>
      <c r="D9" s="160" t="s">
        <v>371</v>
      </c>
      <c r="E9" s="160">
        <v>0.4</v>
      </c>
      <c r="F9" s="160">
        <v>0.3</v>
      </c>
      <c r="G9" s="160">
        <v>3</v>
      </c>
      <c r="H9" s="161" t="s">
        <v>806</v>
      </c>
      <c r="I9" s="249"/>
    </row>
    <row r="10" spans="1:9" s="2" customFormat="1" ht="15" customHeight="1" thickBot="1" x14ac:dyDescent="0.25">
      <c r="A10" s="31"/>
      <c r="G10" s="265" t="s">
        <v>886</v>
      </c>
      <c r="H10" s="265"/>
      <c r="I10" s="232">
        <f>SUM(I8:I9)</f>
        <v>0</v>
      </c>
    </row>
    <row r="11" spans="1:9" s="2" customFormat="1" ht="15" customHeight="1" x14ac:dyDescent="0.2">
      <c r="A11" s="74" t="s">
        <v>384</v>
      </c>
    </row>
    <row r="12" spans="1:9" s="2" customFormat="1" ht="15" customHeight="1" x14ac:dyDescent="0.2">
      <c r="A12" s="31"/>
    </row>
    <row r="13" spans="1:9" s="2" customFormat="1" ht="15" customHeight="1" x14ac:dyDescent="0.2">
      <c r="A13" s="303" t="s">
        <v>362</v>
      </c>
      <c r="B13" s="303"/>
      <c r="C13" s="303"/>
      <c r="D13" s="303"/>
      <c r="E13" s="303"/>
      <c r="F13" s="303"/>
      <c r="G13" s="303"/>
      <c r="H13" s="303"/>
    </row>
    <row r="14" spans="1:9" s="2" customFormat="1" ht="12.75" x14ac:dyDescent="0.2">
      <c r="A14" s="31"/>
    </row>
    <row r="15" spans="1:9" s="1" customFormat="1" ht="12.75" x14ac:dyDescent="0.2">
      <c r="A15" s="275" t="s">
        <v>381</v>
      </c>
      <c r="B15" s="275"/>
      <c r="C15" s="275"/>
      <c r="D15" s="275"/>
      <c r="E15" s="275"/>
      <c r="F15" s="275"/>
      <c r="G15" s="275"/>
      <c r="H15" s="275"/>
    </row>
    <row r="16" spans="1:9" s="1" customFormat="1" ht="12.75" x14ac:dyDescent="0.2">
      <c r="A16" s="67"/>
      <c r="B16" s="67"/>
      <c r="C16" s="67"/>
      <c r="D16" s="67"/>
      <c r="E16" s="67"/>
      <c r="F16" s="67"/>
      <c r="G16" s="67"/>
      <c r="H16" s="67"/>
    </row>
    <row r="17" spans="1:8" s="1" customFormat="1" ht="12.75" x14ac:dyDescent="0.2">
      <c r="A17" s="68" t="s">
        <v>366</v>
      </c>
      <c r="B17" s="66"/>
      <c r="C17" s="66"/>
      <c r="D17" s="66"/>
      <c r="E17" s="66"/>
      <c r="F17" s="66"/>
      <c r="G17" s="66"/>
      <c r="H17" s="66"/>
    </row>
    <row r="18" spans="1:8" s="1" customFormat="1" ht="12.75" customHeight="1" x14ac:dyDescent="0.2">
      <c r="A18" s="266" t="s">
        <v>378</v>
      </c>
      <c r="B18" s="266"/>
      <c r="C18" s="266"/>
      <c r="D18" s="266"/>
      <c r="E18" s="266"/>
      <c r="F18" s="266"/>
      <c r="G18" s="266"/>
      <c r="H18" s="266"/>
    </row>
    <row r="19" spans="1:8" s="1" customFormat="1" ht="12.75" customHeight="1" x14ac:dyDescent="0.2">
      <c r="A19" s="266" t="s">
        <v>377</v>
      </c>
      <c r="B19" s="266"/>
      <c r="C19" s="266"/>
      <c r="D19" s="266"/>
      <c r="E19" s="266"/>
      <c r="F19" s="266"/>
      <c r="G19" s="266"/>
      <c r="H19" s="266"/>
    </row>
    <row r="20" spans="1:8" s="1" customFormat="1" ht="12.75" customHeight="1" x14ac:dyDescent="0.2">
      <c r="A20" s="266" t="s">
        <v>811</v>
      </c>
      <c r="B20" s="266"/>
      <c r="C20" s="266"/>
      <c r="D20" s="266"/>
      <c r="E20" s="266"/>
      <c r="F20" s="266"/>
      <c r="G20" s="266"/>
      <c r="H20" s="266"/>
    </row>
    <row r="21" spans="1:8" s="1" customFormat="1" ht="12.75" x14ac:dyDescent="0.2">
      <c r="A21" s="266" t="s">
        <v>812</v>
      </c>
      <c r="B21" s="266"/>
      <c r="C21" s="266"/>
      <c r="D21" s="266"/>
      <c r="E21" s="266"/>
      <c r="F21" s="266"/>
      <c r="G21" s="266"/>
      <c r="H21" s="266"/>
    </row>
    <row r="22" spans="1:8" s="1" customFormat="1" ht="12.75" customHeight="1" x14ac:dyDescent="0.2">
      <c r="A22" s="297" t="s">
        <v>360</v>
      </c>
      <c r="B22" s="297"/>
      <c r="C22" s="297"/>
      <c r="D22" s="297"/>
      <c r="E22" s="297"/>
      <c r="F22" s="297"/>
      <c r="G22" s="297"/>
      <c r="H22" s="297"/>
    </row>
    <row r="23" spans="1:8" s="1" customFormat="1" ht="12.75" customHeight="1" x14ac:dyDescent="0.2">
      <c r="A23" s="297" t="s">
        <v>864</v>
      </c>
      <c r="B23" s="297"/>
      <c r="C23" s="297"/>
      <c r="D23" s="297"/>
      <c r="E23" s="297"/>
      <c r="F23" s="297"/>
      <c r="G23" s="297"/>
      <c r="H23" s="297"/>
    </row>
    <row r="24" spans="1:8" s="1" customFormat="1" ht="12.75" customHeight="1" x14ac:dyDescent="0.2">
      <c r="A24" s="297" t="s">
        <v>866</v>
      </c>
      <c r="B24" s="297"/>
      <c r="C24" s="297"/>
      <c r="D24" s="297"/>
      <c r="E24" s="297"/>
      <c r="F24" s="297"/>
      <c r="G24" s="297"/>
      <c r="H24" s="297"/>
    </row>
    <row r="25" spans="1:8" s="1" customFormat="1" ht="12.75" x14ac:dyDescent="0.2">
      <c r="A25" s="266" t="s">
        <v>361</v>
      </c>
      <c r="B25" s="266"/>
      <c r="C25" s="266"/>
      <c r="D25" s="266"/>
      <c r="E25" s="266"/>
      <c r="F25" s="266"/>
      <c r="G25" s="266"/>
      <c r="H25" s="266"/>
    </row>
    <row r="26" spans="1:8" s="200" customFormat="1" x14ac:dyDescent="0.25">
      <c r="A26" s="266"/>
      <c r="B26" s="266"/>
      <c r="C26" s="266"/>
      <c r="D26" s="266"/>
      <c r="E26" s="266"/>
      <c r="F26" s="266"/>
      <c r="G26" s="266"/>
      <c r="H26" s="266"/>
    </row>
    <row r="27" spans="1:8" s="200" customFormat="1" x14ac:dyDescent="0.25">
      <c r="A27" s="207" t="s">
        <v>314</v>
      </c>
    </row>
    <row r="28" spans="1:8" s="200" customFormat="1" x14ac:dyDescent="0.25"/>
    <row r="29" spans="1:8" s="200" customFormat="1" x14ac:dyDescent="0.25"/>
  </sheetData>
  <sheetProtection algorithmName="SHA-512" hashValue="LQuKf91IPgXNcReNhahXZBSxdsy4zLr5DiUXGcYXHfaAU9DcTgV4HfDjXVj7eudTf094jVkjtgtWoT8jfVzhJw==" saltValue="gyrySzYwtBbVDW1oPpDN1Q==" spinCount="100000" sheet="1" objects="1" scenarios="1"/>
  <autoFilter ref="A7:I9" xr:uid="{04F234D6-8812-46DC-8F67-501C1C217CB4}"/>
  <mergeCells count="12">
    <mergeCell ref="G10:H10"/>
    <mergeCell ref="A13:H13"/>
    <mergeCell ref="A15:H15"/>
    <mergeCell ref="A23:H23"/>
    <mergeCell ref="A26:H26"/>
    <mergeCell ref="A24:H24"/>
    <mergeCell ref="A25:H25"/>
    <mergeCell ref="A18:H18"/>
    <mergeCell ref="A19:H19"/>
    <mergeCell ref="A20:H20"/>
    <mergeCell ref="A22:H22"/>
    <mergeCell ref="A21:H21"/>
  </mergeCells>
  <conditionalFormatting sqref="A13">
    <cfRule type="duplicateValues" dxfId="7" priority="2" stopIfTrue="1"/>
    <cfRule type="duplicateValues" dxfId="6" priority="3" stopIfTrue="1"/>
  </conditionalFormatting>
  <conditionalFormatting sqref="A7:E7">
    <cfRule type="cellIs" dxfId="5" priority="1" stopIfTrue="1" operator="equal">
      <formula>0</formula>
    </cfRule>
  </conditionalFormatting>
  <pageMargins left="0.7" right="0.7" top="0.78740157499999996" bottom="0.78740157499999996" header="0.3" footer="0.3"/>
  <pageSetup paperSize="9" scale="4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C468-C04B-441B-8D6E-B7CD5E209AC8}">
  <sheetPr>
    <pageSetUpPr fitToPage="1"/>
  </sheetPr>
  <dimension ref="A1:I25"/>
  <sheetViews>
    <sheetView zoomScale="110" zoomScaleNormal="110" workbookViewId="0">
      <pane ySplit="7" topLeftCell="A8" activePane="bottomLeft" state="frozen"/>
      <selection sqref="A1:XFD1048576"/>
      <selection pane="bottomLeft" activeCell="G18" sqref="G18"/>
    </sheetView>
  </sheetViews>
  <sheetFormatPr defaultRowHeight="12.75" x14ac:dyDescent="0.2"/>
  <cols>
    <col min="1" max="1" width="20.7109375" style="31" customWidth="1"/>
    <col min="2" max="2" width="20.7109375" style="2" customWidth="1"/>
    <col min="3" max="3" width="25.7109375" style="2" customWidth="1"/>
    <col min="4" max="4" width="20.7109375" style="2" customWidth="1"/>
    <col min="5" max="6" width="12.7109375" style="44" customWidth="1"/>
    <col min="7" max="8" width="35.7109375" style="2" customWidth="1"/>
    <col min="9" max="9" width="18.7109375" style="2" hidden="1" customWidth="1"/>
    <col min="10" max="253" width="9.140625" style="2"/>
    <col min="254" max="254" width="15.140625" style="2" bestFit="1" customWidth="1"/>
    <col min="255" max="255" width="20.140625" style="2" bestFit="1" customWidth="1"/>
    <col min="256" max="256" width="28.140625" style="2" bestFit="1" customWidth="1"/>
    <col min="257" max="257" width="11.140625" style="2" bestFit="1" customWidth="1"/>
    <col min="258" max="258" width="26.28515625" style="2" bestFit="1" customWidth="1"/>
    <col min="259" max="259" width="27" style="2" bestFit="1" customWidth="1"/>
    <col min="260" max="509" width="9.140625" style="2"/>
    <col min="510" max="510" width="15.140625" style="2" bestFit="1" customWidth="1"/>
    <col min="511" max="511" width="20.140625" style="2" bestFit="1" customWidth="1"/>
    <col min="512" max="512" width="28.140625" style="2" bestFit="1" customWidth="1"/>
    <col min="513" max="513" width="11.140625" style="2" bestFit="1" customWidth="1"/>
    <col min="514" max="514" width="26.28515625" style="2" bestFit="1" customWidth="1"/>
    <col min="515" max="515" width="27" style="2" bestFit="1" customWidth="1"/>
    <col min="516" max="765" width="9.140625" style="2"/>
    <col min="766" max="766" width="15.140625" style="2" bestFit="1" customWidth="1"/>
    <col min="767" max="767" width="20.140625" style="2" bestFit="1" customWidth="1"/>
    <col min="768" max="768" width="28.140625" style="2" bestFit="1" customWidth="1"/>
    <col min="769" max="769" width="11.140625" style="2" bestFit="1" customWidth="1"/>
    <col min="770" max="770" width="26.28515625" style="2" bestFit="1" customWidth="1"/>
    <col min="771" max="771" width="27" style="2" bestFit="1" customWidth="1"/>
    <col min="772" max="1021" width="9.140625" style="2"/>
    <col min="1022" max="1022" width="15.140625" style="2" bestFit="1" customWidth="1"/>
    <col min="1023" max="1023" width="20.140625" style="2" bestFit="1" customWidth="1"/>
    <col min="1024" max="1024" width="28.140625" style="2" bestFit="1" customWidth="1"/>
    <col min="1025" max="1025" width="11.140625" style="2" bestFit="1" customWidth="1"/>
    <col min="1026" max="1026" width="26.28515625" style="2" bestFit="1" customWidth="1"/>
    <col min="1027" max="1027" width="27" style="2" bestFit="1" customWidth="1"/>
    <col min="1028" max="1277" width="9.140625" style="2"/>
    <col min="1278" max="1278" width="15.140625" style="2" bestFit="1" customWidth="1"/>
    <col min="1279" max="1279" width="20.140625" style="2" bestFit="1" customWidth="1"/>
    <col min="1280" max="1280" width="28.140625" style="2" bestFit="1" customWidth="1"/>
    <col min="1281" max="1281" width="11.140625" style="2" bestFit="1" customWidth="1"/>
    <col min="1282" max="1282" width="26.28515625" style="2" bestFit="1" customWidth="1"/>
    <col min="1283" max="1283" width="27" style="2" bestFit="1" customWidth="1"/>
    <col min="1284" max="1533" width="9.140625" style="2"/>
    <col min="1534" max="1534" width="15.140625" style="2" bestFit="1" customWidth="1"/>
    <col min="1535" max="1535" width="20.140625" style="2" bestFit="1" customWidth="1"/>
    <col min="1536" max="1536" width="28.140625" style="2" bestFit="1" customWidth="1"/>
    <col min="1537" max="1537" width="11.140625" style="2" bestFit="1" customWidth="1"/>
    <col min="1538" max="1538" width="26.28515625" style="2" bestFit="1" customWidth="1"/>
    <col min="1539" max="1539" width="27" style="2" bestFit="1" customWidth="1"/>
    <col min="1540" max="1789" width="9.140625" style="2"/>
    <col min="1790" max="1790" width="15.140625" style="2" bestFit="1" customWidth="1"/>
    <col min="1791" max="1791" width="20.140625" style="2" bestFit="1" customWidth="1"/>
    <col min="1792" max="1792" width="28.140625" style="2" bestFit="1" customWidth="1"/>
    <col min="1793" max="1793" width="11.140625" style="2" bestFit="1" customWidth="1"/>
    <col min="1794" max="1794" width="26.28515625" style="2" bestFit="1" customWidth="1"/>
    <col min="1795" max="1795" width="27" style="2" bestFit="1" customWidth="1"/>
    <col min="1796" max="2045" width="9.140625" style="2"/>
    <col min="2046" max="2046" width="15.140625" style="2" bestFit="1" customWidth="1"/>
    <col min="2047" max="2047" width="20.140625" style="2" bestFit="1" customWidth="1"/>
    <col min="2048" max="2048" width="28.140625" style="2" bestFit="1" customWidth="1"/>
    <col min="2049" max="2049" width="11.140625" style="2" bestFit="1" customWidth="1"/>
    <col min="2050" max="2050" width="26.28515625" style="2" bestFit="1" customWidth="1"/>
    <col min="2051" max="2051" width="27" style="2" bestFit="1" customWidth="1"/>
    <col min="2052" max="2301" width="9.140625" style="2"/>
    <col min="2302" max="2302" width="15.140625" style="2" bestFit="1" customWidth="1"/>
    <col min="2303" max="2303" width="20.140625" style="2" bestFit="1" customWidth="1"/>
    <col min="2304" max="2304" width="28.140625" style="2" bestFit="1" customWidth="1"/>
    <col min="2305" max="2305" width="11.140625" style="2" bestFit="1" customWidth="1"/>
    <col min="2306" max="2306" width="26.28515625" style="2" bestFit="1" customWidth="1"/>
    <col min="2307" max="2307" width="27" style="2" bestFit="1" customWidth="1"/>
    <col min="2308" max="2557" width="9.140625" style="2"/>
    <col min="2558" max="2558" width="15.140625" style="2" bestFit="1" customWidth="1"/>
    <col min="2559" max="2559" width="20.140625" style="2" bestFit="1" customWidth="1"/>
    <col min="2560" max="2560" width="28.140625" style="2" bestFit="1" customWidth="1"/>
    <col min="2561" max="2561" width="11.140625" style="2" bestFit="1" customWidth="1"/>
    <col min="2562" max="2562" width="26.28515625" style="2" bestFit="1" customWidth="1"/>
    <col min="2563" max="2563" width="27" style="2" bestFit="1" customWidth="1"/>
    <col min="2564" max="2813" width="9.140625" style="2"/>
    <col min="2814" max="2814" width="15.140625" style="2" bestFit="1" customWidth="1"/>
    <col min="2815" max="2815" width="20.140625" style="2" bestFit="1" customWidth="1"/>
    <col min="2816" max="2816" width="28.140625" style="2" bestFit="1" customWidth="1"/>
    <col min="2817" max="2817" width="11.140625" style="2" bestFit="1" customWidth="1"/>
    <col min="2818" max="2818" width="26.28515625" style="2" bestFit="1" customWidth="1"/>
    <col min="2819" max="2819" width="27" style="2" bestFit="1" customWidth="1"/>
    <col min="2820" max="3069" width="9.140625" style="2"/>
    <col min="3070" max="3070" width="15.140625" style="2" bestFit="1" customWidth="1"/>
    <col min="3071" max="3071" width="20.140625" style="2" bestFit="1" customWidth="1"/>
    <col min="3072" max="3072" width="28.140625" style="2" bestFit="1" customWidth="1"/>
    <col min="3073" max="3073" width="11.140625" style="2" bestFit="1" customWidth="1"/>
    <col min="3074" max="3074" width="26.28515625" style="2" bestFit="1" customWidth="1"/>
    <col min="3075" max="3075" width="27" style="2" bestFit="1" customWidth="1"/>
    <col min="3076" max="3325" width="9.140625" style="2"/>
    <col min="3326" max="3326" width="15.140625" style="2" bestFit="1" customWidth="1"/>
    <col min="3327" max="3327" width="20.140625" style="2" bestFit="1" customWidth="1"/>
    <col min="3328" max="3328" width="28.140625" style="2" bestFit="1" customWidth="1"/>
    <col min="3329" max="3329" width="11.140625" style="2" bestFit="1" customWidth="1"/>
    <col min="3330" max="3330" width="26.28515625" style="2" bestFit="1" customWidth="1"/>
    <col min="3331" max="3331" width="27" style="2" bestFit="1" customWidth="1"/>
    <col min="3332" max="3581" width="9.140625" style="2"/>
    <col min="3582" max="3582" width="15.140625" style="2" bestFit="1" customWidth="1"/>
    <col min="3583" max="3583" width="20.140625" style="2" bestFit="1" customWidth="1"/>
    <col min="3584" max="3584" width="28.140625" style="2" bestFit="1" customWidth="1"/>
    <col min="3585" max="3585" width="11.140625" style="2" bestFit="1" customWidth="1"/>
    <col min="3586" max="3586" width="26.28515625" style="2" bestFit="1" customWidth="1"/>
    <col min="3587" max="3587" width="27" style="2" bestFit="1" customWidth="1"/>
    <col min="3588" max="3837" width="9.140625" style="2"/>
    <col min="3838" max="3838" width="15.140625" style="2" bestFit="1" customWidth="1"/>
    <col min="3839" max="3839" width="20.140625" style="2" bestFit="1" customWidth="1"/>
    <col min="3840" max="3840" width="28.140625" style="2" bestFit="1" customWidth="1"/>
    <col min="3841" max="3841" width="11.140625" style="2" bestFit="1" customWidth="1"/>
    <col min="3842" max="3842" width="26.28515625" style="2" bestFit="1" customWidth="1"/>
    <col min="3843" max="3843" width="27" style="2" bestFit="1" customWidth="1"/>
    <col min="3844" max="4093" width="9.140625" style="2"/>
    <col min="4094" max="4094" width="15.140625" style="2" bestFit="1" customWidth="1"/>
    <col min="4095" max="4095" width="20.140625" style="2" bestFit="1" customWidth="1"/>
    <col min="4096" max="4096" width="28.140625" style="2" bestFit="1" customWidth="1"/>
    <col min="4097" max="4097" width="11.140625" style="2" bestFit="1" customWidth="1"/>
    <col min="4098" max="4098" width="26.28515625" style="2" bestFit="1" customWidth="1"/>
    <col min="4099" max="4099" width="27" style="2" bestFit="1" customWidth="1"/>
    <col min="4100" max="4349" width="9.140625" style="2"/>
    <col min="4350" max="4350" width="15.140625" style="2" bestFit="1" customWidth="1"/>
    <col min="4351" max="4351" width="20.140625" style="2" bestFit="1" customWidth="1"/>
    <col min="4352" max="4352" width="28.140625" style="2" bestFit="1" customWidth="1"/>
    <col min="4353" max="4353" width="11.140625" style="2" bestFit="1" customWidth="1"/>
    <col min="4354" max="4354" width="26.28515625" style="2" bestFit="1" customWidth="1"/>
    <col min="4355" max="4355" width="27" style="2" bestFit="1" customWidth="1"/>
    <col min="4356" max="4605" width="9.140625" style="2"/>
    <col min="4606" max="4606" width="15.140625" style="2" bestFit="1" customWidth="1"/>
    <col min="4607" max="4607" width="20.140625" style="2" bestFit="1" customWidth="1"/>
    <col min="4608" max="4608" width="28.140625" style="2" bestFit="1" customWidth="1"/>
    <col min="4609" max="4609" width="11.140625" style="2" bestFit="1" customWidth="1"/>
    <col min="4610" max="4610" width="26.28515625" style="2" bestFit="1" customWidth="1"/>
    <col min="4611" max="4611" width="27" style="2" bestFit="1" customWidth="1"/>
    <col min="4612" max="4861" width="9.140625" style="2"/>
    <col min="4862" max="4862" width="15.140625" style="2" bestFit="1" customWidth="1"/>
    <col min="4863" max="4863" width="20.140625" style="2" bestFit="1" customWidth="1"/>
    <col min="4864" max="4864" width="28.140625" style="2" bestFit="1" customWidth="1"/>
    <col min="4865" max="4865" width="11.140625" style="2" bestFit="1" customWidth="1"/>
    <col min="4866" max="4866" width="26.28515625" style="2" bestFit="1" customWidth="1"/>
    <col min="4867" max="4867" width="27" style="2" bestFit="1" customWidth="1"/>
    <col min="4868" max="5117" width="9.140625" style="2"/>
    <col min="5118" max="5118" width="15.140625" style="2" bestFit="1" customWidth="1"/>
    <col min="5119" max="5119" width="20.140625" style="2" bestFit="1" customWidth="1"/>
    <col min="5120" max="5120" width="28.140625" style="2" bestFit="1" customWidth="1"/>
    <col min="5121" max="5121" width="11.140625" style="2" bestFit="1" customWidth="1"/>
    <col min="5122" max="5122" width="26.28515625" style="2" bestFit="1" customWidth="1"/>
    <col min="5123" max="5123" width="27" style="2" bestFit="1" customWidth="1"/>
    <col min="5124" max="5373" width="9.140625" style="2"/>
    <col min="5374" max="5374" width="15.140625" style="2" bestFit="1" customWidth="1"/>
    <col min="5375" max="5375" width="20.140625" style="2" bestFit="1" customWidth="1"/>
    <col min="5376" max="5376" width="28.140625" style="2" bestFit="1" customWidth="1"/>
    <col min="5377" max="5377" width="11.140625" style="2" bestFit="1" customWidth="1"/>
    <col min="5378" max="5378" width="26.28515625" style="2" bestFit="1" customWidth="1"/>
    <col min="5379" max="5379" width="27" style="2" bestFit="1" customWidth="1"/>
    <col min="5380" max="5629" width="9.140625" style="2"/>
    <col min="5630" max="5630" width="15.140625" style="2" bestFit="1" customWidth="1"/>
    <col min="5631" max="5631" width="20.140625" style="2" bestFit="1" customWidth="1"/>
    <col min="5632" max="5632" width="28.140625" style="2" bestFit="1" customWidth="1"/>
    <col min="5633" max="5633" width="11.140625" style="2" bestFit="1" customWidth="1"/>
    <col min="5634" max="5634" width="26.28515625" style="2" bestFit="1" customWidth="1"/>
    <col min="5635" max="5635" width="27" style="2" bestFit="1" customWidth="1"/>
    <col min="5636" max="5885" width="9.140625" style="2"/>
    <col min="5886" max="5886" width="15.140625" style="2" bestFit="1" customWidth="1"/>
    <col min="5887" max="5887" width="20.140625" style="2" bestFit="1" customWidth="1"/>
    <col min="5888" max="5888" width="28.140625" style="2" bestFit="1" customWidth="1"/>
    <col min="5889" max="5889" width="11.140625" style="2" bestFit="1" customWidth="1"/>
    <col min="5890" max="5890" width="26.28515625" style="2" bestFit="1" customWidth="1"/>
    <col min="5891" max="5891" width="27" style="2" bestFit="1" customWidth="1"/>
    <col min="5892" max="6141" width="9.140625" style="2"/>
    <col min="6142" max="6142" width="15.140625" style="2" bestFit="1" customWidth="1"/>
    <col min="6143" max="6143" width="20.140625" style="2" bestFit="1" customWidth="1"/>
    <col min="6144" max="6144" width="28.140625" style="2" bestFit="1" customWidth="1"/>
    <col min="6145" max="6145" width="11.140625" style="2" bestFit="1" customWidth="1"/>
    <col min="6146" max="6146" width="26.28515625" style="2" bestFit="1" customWidth="1"/>
    <col min="6147" max="6147" width="27" style="2" bestFit="1" customWidth="1"/>
    <col min="6148" max="6397" width="9.140625" style="2"/>
    <col min="6398" max="6398" width="15.140625" style="2" bestFit="1" customWidth="1"/>
    <col min="6399" max="6399" width="20.140625" style="2" bestFit="1" customWidth="1"/>
    <col min="6400" max="6400" width="28.140625" style="2" bestFit="1" customWidth="1"/>
    <col min="6401" max="6401" width="11.140625" style="2" bestFit="1" customWidth="1"/>
    <col min="6402" max="6402" width="26.28515625" style="2" bestFit="1" customWidth="1"/>
    <col min="6403" max="6403" width="27" style="2" bestFit="1" customWidth="1"/>
    <col min="6404" max="6653" width="9.140625" style="2"/>
    <col min="6654" max="6654" width="15.140625" style="2" bestFit="1" customWidth="1"/>
    <col min="6655" max="6655" width="20.140625" style="2" bestFit="1" customWidth="1"/>
    <col min="6656" max="6656" width="28.140625" style="2" bestFit="1" customWidth="1"/>
    <col min="6657" max="6657" width="11.140625" style="2" bestFit="1" customWidth="1"/>
    <col min="6658" max="6658" width="26.28515625" style="2" bestFit="1" customWidth="1"/>
    <col min="6659" max="6659" width="27" style="2" bestFit="1" customWidth="1"/>
    <col min="6660" max="6909" width="9.140625" style="2"/>
    <col min="6910" max="6910" width="15.140625" style="2" bestFit="1" customWidth="1"/>
    <col min="6911" max="6911" width="20.140625" style="2" bestFit="1" customWidth="1"/>
    <col min="6912" max="6912" width="28.140625" style="2" bestFit="1" customWidth="1"/>
    <col min="6913" max="6913" width="11.140625" style="2" bestFit="1" customWidth="1"/>
    <col min="6914" max="6914" width="26.28515625" style="2" bestFit="1" customWidth="1"/>
    <col min="6915" max="6915" width="27" style="2" bestFit="1" customWidth="1"/>
    <col min="6916" max="7165" width="9.140625" style="2"/>
    <col min="7166" max="7166" width="15.140625" style="2" bestFit="1" customWidth="1"/>
    <col min="7167" max="7167" width="20.140625" style="2" bestFit="1" customWidth="1"/>
    <col min="7168" max="7168" width="28.140625" style="2" bestFit="1" customWidth="1"/>
    <col min="7169" max="7169" width="11.140625" style="2" bestFit="1" customWidth="1"/>
    <col min="7170" max="7170" width="26.28515625" style="2" bestFit="1" customWidth="1"/>
    <col min="7171" max="7171" width="27" style="2" bestFit="1" customWidth="1"/>
    <col min="7172" max="7421" width="9.140625" style="2"/>
    <col min="7422" max="7422" width="15.140625" style="2" bestFit="1" customWidth="1"/>
    <col min="7423" max="7423" width="20.140625" style="2" bestFit="1" customWidth="1"/>
    <col min="7424" max="7424" width="28.140625" style="2" bestFit="1" customWidth="1"/>
    <col min="7425" max="7425" width="11.140625" style="2" bestFit="1" customWidth="1"/>
    <col min="7426" max="7426" width="26.28515625" style="2" bestFit="1" customWidth="1"/>
    <col min="7427" max="7427" width="27" style="2" bestFit="1" customWidth="1"/>
    <col min="7428" max="7677" width="9.140625" style="2"/>
    <col min="7678" max="7678" width="15.140625" style="2" bestFit="1" customWidth="1"/>
    <col min="7679" max="7679" width="20.140625" style="2" bestFit="1" customWidth="1"/>
    <col min="7680" max="7680" width="28.140625" style="2" bestFit="1" customWidth="1"/>
    <col min="7681" max="7681" width="11.140625" style="2" bestFit="1" customWidth="1"/>
    <col min="7682" max="7682" width="26.28515625" style="2" bestFit="1" customWidth="1"/>
    <col min="7683" max="7683" width="27" style="2" bestFit="1" customWidth="1"/>
    <col min="7684" max="7933" width="9.140625" style="2"/>
    <col min="7934" max="7934" width="15.140625" style="2" bestFit="1" customWidth="1"/>
    <col min="7935" max="7935" width="20.140625" style="2" bestFit="1" customWidth="1"/>
    <col min="7936" max="7936" width="28.140625" style="2" bestFit="1" customWidth="1"/>
    <col min="7937" max="7937" width="11.140625" style="2" bestFit="1" customWidth="1"/>
    <col min="7938" max="7938" width="26.28515625" style="2" bestFit="1" customWidth="1"/>
    <col min="7939" max="7939" width="27" style="2" bestFit="1" customWidth="1"/>
    <col min="7940" max="8189" width="9.140625" style="2"/>
    <col min="8190" max="8190" width="15.140625" style="2" bestFit="1" customWidth="1"/>
    <col min="8191" max="8191" width="20.140625" style="2" bestFit="1" customWidth="1"/>
    <col min="8192" max="8192" width="28.140625" style="2" bestFit="1" customWidth="1"/>
    <col min="8193" max="8193" width="11.140625" style="2" bestFit="1" customWidth="1"/>
    <col min="8194" max="8194" width="26.28515625" style="2" bestFit="1" customWidth="1"/>
    <col min="8195" max="8195" width="27" style="2" bestFit="1" customWidth="1"/>
    <col min="8196" max="8445" width="9.140625" style="2"/>
    <col min="8446" max="8446" width="15.140625" style="2" bestFit="1" customWidth="1"/>
    <col min="8447" max="8447" width="20.140625" style="2" bestFit="1" customWidth="1"/>
    <col min="8448" max="8448" width="28.140625" style="2" bestFit="1" customWidth="1"/>
    <col min="8449" max="8449" width="11.140625" style="2" bestFit="1" customWidth="1"/>
    <col min="8450" max="8450" width="26.28515625" style="2" bestFit="1" customWidth="1"/>
    <col min="8451" max="8451" width="27" style="2" bestFit="1" customWidth="1"/>
    <col min="8452" max="8701" width="9.140625" style="2"/>
    <col min="8702" max="8702" width="15.140625" style="2" bestFit="1" customWidth="1"/>
    <col min="8703" max="8703" width="20.140625" style="2" bestFit="1" customWidth="1"/>
    <col min="8704" max="8704" width="28.140625" style="2" bestFit="1" customWidth="1"/>
    <col min="8705" max="8705" width="11.140625" style="2" bestFit="1" customWidth="1"/>
    <col min="8706" max="8706" width="26.28515625" style="2" bestFit="1" customWidth="1"/>
    <col min="8707" max="8707" width="27" style="2" bestFit="1" customWidth="1"/>
    <col min="8708" max="8957" width="9.140625" style="2"/>
    <col min="8958" max="8958" width="15.140625" style="2" bestFit="1" customWidth="1"/>
    <col min="8959" max="8959" width="20.140625" style="2" bestFit="1" customWidth="1"/>
    <col min="8960" max="8960" width="28.140625" style="2" bestFit="1" customWidth="1"/>
    <col min="8961" max="8961" width="11.140625" style="2" bestFit="1" customWidth="1"/>
    <col min="8962" max="8962" width="26.28515625" style="2" bestFit="1" customWidth="1"/>
    <col min="8963" max="8963" width="27" style="2" bestFit="1" customWidth="1"/>
    <col min="8964" max="9213" width="9.140625" style="2"/>
    <col min="9214" max="9214" width="15.140625" style="2" bestFit="1" customWidth="1"/>
    <col min="9215" max="9215" width="20.140625" style="2" bestFit="1" customWidth="1"/>
    <col min="9216" max="9216" width="28.140625" style="2" bestFit="1" customWidth="1"/>
    <col min="9217" max="9217" width="11.140625" style="2" bestFit="1" customWidth="1"/>
    <col min="9218" max="9218" width="26.28515625" style="2" bestFit="1" customWidth="1"/>
    <col min="9219" max="9219" width="27" style="2" bestFit="1" customWidth="1"/>
    <col min="9220" max="9469" width="9.140625" style="2"/>
    <col min="9470" max="9470" width="15.140625" style="2" bestFit="1" customWidth="1"/>
    <col min="9471" max="9471" width="20.140625" style="2" bestFit="1" customWidth="1"/>
    <col min="9472" max="9472" width="28.140625" style="2" bestFit="1" customWidth="1"/>
    <col min="9473" max="9473" width="11.140625" style="2" bestFit="1" customWidth="1"/>
    <col min="9474" max="9474" width="26.28515625" style="2" bestFit="1" customWidth="1"/>
    <col min="9475" max="9475" width="27" style="2" bestFit="1" customWidth="1"/>
    <col min="9476" max="9725" width="9.140625" style="2"/>
    <col min="9726" max="9726" width="15.140625" style="2" bestFit="1" customWidth="1"/>
    <col min="9727" max="9727" width="20.140625" style="2" bestFit="1" customWidth="1"/>
    <col min="9728" max="9728" width="28.140625" style="2" bestFit="1" customWidth="1"/>
    <col min="9729" max="9729" width="11.140625" style="2" bestFit="1" customWidth="1"/>
    <col min="9730" max="9730" width="26.28515625" style="2" bestFit="1" customWidth="1"/>
    <col min="9731" max="9731" width="27" style="2" bestFit="1" customWidth="1"/>
    <col min="9732" max="9981" width="9.140625" style="2"/>
    <col min="9982" max="9982" width="15.140625" style="2" bestFit="1" customWidth="1"/>
    <col min="9983" max="9983" width="20.140625" style="2" bestFit="1" customWidth="1"/>
    <col min="9984" max="9984" width="28.140625" style="2" bestFit="1" customWidth="1"/>
    <col min="9985" max="9985" width="11.140625" style="2" bestFit="1" customWidth="1"/>
    <col min="9986" max="9986" width="26.28515625" style="2" bestFit="1" customWidth="1"/>
    <col min="9987" max="9987" width="27" style="2" bestFit="1" customWidth="1"/>
    <col min="9988" max="10237" width="9.140625" style="2"/>
    <col min="10238" max="10238" width="15.140625" style="2" bestFit="1" customWidth="1"/>
    <col min="10239" max="10239" width="20.140625" style="2" bestFit="1" customWidth="1"/>
    <col min="10240" max="10240" width="28.140625" style="2" bestFit="1" customWidth="1"/>
    <col min="10241" max="10241" width="11.140625" style="2" bestFit="1" customWidth="1"/>
    <col min="10242" max="10242" width="26.28515625" style="2" bestFit="1" customWidth="1"/>
    <col min="10243" max="10243" width="27" style="2" bestFit="1" customWidth="1"/>
    <col min="10244" max="10493" width="9.140625" style="2"/>
    <col min="10494" max="10494" width="15.140625" style="2" bestFit="1" customWidth="1"/>
    <col min="10495" max="10495" width="20.140625" style="2" bestFit="1" customWidth="1"/>
    <col min="10496" max="10496" width="28.140625" style="2" bestFit="1" customWidth="1"/>
    <col min="10497" max="10497" width="11.140625" style="2" bestFit="1" customWidth="1"/>
    <col min="10498" max="10498" width="26.28515625" style="2" bestFit="1" customWidth="1"/>
    <col min="10499" max="10499" width="27" style="2" bestFit="1" customWidth="1"/>
    <col min="10500" max="10749" width="9.140625" style="2"/>
    <col min="10750" max="10750" width="15.140625" style="2" bestFit="1" customWidth="1"/>
    <col min="10751" max="10751" width="20.140625" style="2" bestFit="1" customWidth="1"/>
    <col min="10752" max="10752" width="28.140625" style="2" bestFit="1" customWidth="1"/>
    <col min="10753" max="10753" width="11.140625" style="2" bestFit="1" customWidth="1"/>
    <col min="10754" max="10754" width="26.28515625" style="2" bestFit="1" customWidth="1"/>
    <col min="10755" max="10755" width="27" style="2" bestFit="1" customWidth="1"/>
    <col min="10756" max="11005" width="9.140625" style="2"/>
    <col min="11006" max="11006" width="15.140625" style="2" bestFit="1" customWidth="1"/>
    <col min="11007" max="11007" width="20.140625" style="2" bestFit="1" customWidth="1"/>
    <col min="11008" max="11008" width="28.140625" style="2" bestFit="1" customWidth="1"/>
    <col min="11009" max="11009" width="11.140625" style="2" bestFit="1" customWidth="1"/>
    <col min="11010" max="11010" width="26.28515625" style="2" bestFit="1" customWidth="1"/>
    <col min="11011" max="11011" width="27" style="2" bestFit="1" customWidth="1"/>
    <col min="11012" max="11261" width="9.140625" style="2"/>
    <col min="11262" max="11262" width="15.140625" style="2" bestFit="1" customWidth="1"/>
    <col min="11263" max="11263" width="20.140625" style="2" bestFit="1" customWidth="1"/>
    <col min="11264" max="11264" width="28.140625" style="2" bestFit="1" customWidth="1"/>
    <col min="11265" max="11265" width="11.140625" style="2" bestFit="1" customWidth="1"/>
    <col min="11266" max="11266" width="26.28515625" style="2" bestFit="1" customWidth="1"/>
    <col min="11267" max="11267" width="27" style="2" bestFit="1" customWidth="1"/>
    <col min="11268" max="11517" width="9.140625" style="2"/>
    <col min="11518" max="11518" width="15.140625" style="2" bestFit="1" customWidth="1"/>
    <col min="11519" max="11519" width="20.140625" style="2" bestFit="1" customWidth="1"/>
    <col min="11520" max="11520" width="28.140625" style="2" bestFit="1" customWidth="1"/>
    <col min="11521" max="11521" width="11.140625" style="2" bestFit="1" customWidth="1"/>
    <col min="11522" max="11522" width="26.28515625" style="2" bestFit="1" customWidth="1"/>
    <col min="11523" max="11523" width="27" style="2" bestFit="1" customWidth="1"/>
    <col min="11524" max="11773" width="9.140625" style="2"/>
    <col min="11774" max="11774" width="15.140625" style="2" bestFit="1" customWidth="1"/>
    <col min="11775" max="11775" width="20.140625" style="2" bestFit="1" customWidth="1"/>
    <col min="11776" max="11776" width="28.140625" style="2" bestFit="1" customWidth="1"/>
    <col min="11777" max="11777" width="11.140625" style="2" bestFit="1" customWidth="1"/>
    <col min="11778" max="11778" width="26.28515625" style="2" bestFit="1" customWidth="1"/>
    <col min="11779" max="11779" width="27" style="2" bestFit="1" customWidth="1"/>
    <col min="11780" max="12029" width="9.140625" style="2"/>
    <col min="12030" max="12030" width="15.140625" style="2" bestFit="1" customWidth="1"/>
    <col min="12031" max="12031" width="20.140625" style="2" bestFit="1" customWidth="1"/>
    <col min="12032" max="12032" width="28.140625" style="2" bestFit="1" customWidth="1"/>
    <col min="12033" max="12033" width="11.140625" style="2" bestFit="1" customWidth="1"/>
    <col min="12034" max="12034" width="26.28515625" style="2" bestFit="1" customWidth="1"/>
    <col min="12035" max="12035" width="27" style="2" bestFit="1" customWidth="1"/>
    <col min="12036" max="12285" width="9.140625" style="2"/>
    <col min="12286" max="12286" width="15.140625" style="2" bestFit="1" customWidth="1"/>
    <col min="12287" max="12287" width="20.140625" style="2" bestFit="1" customWidth="1"/>
    <col min="12288" max="12288" width="28.140625" style="2" bestFit="1" customWidth="1"/>
    <col min="12289" max="12289" width="11.140625" style="2" bestFit="1" customWidth="1"/>
    <col min="12290" max="12290" width="26.28515625" style="2" bestFit="1" customWidth="1"/>
    <col min="12291" max="12291" width="27" style="2" bestFit="1" customWidth="1"/>
    <col min="12292" max="12541" width="9.140625" style="2"/>
    <col min="12542" max="12542" width="15.140625" style="2" bestFit="1" customWidth="1"/>
    <col min="12543" max="12543" width="20.140625" style="2" bestFit="1" customWidth="1"/>
    <col min="12544" max="12544" width="28.140625" style="2" bestFit="1" customWidth="1"/>
    <col min="12545" max="12545" width="11.140625" style="2" bestFit="1" customWidth="1"/>
    <col min="12546" max="12546" width="26.28515625" style="2" bestFit="1" customWidth="1"/>
    <col min="12547" max="12547" width="27" style="2" bestFit="1" customWidth="1"/>
    <col min="12548" max="12797" width="9.140625" style="2"/>
    <col min="12798" max="12798" width="15.140625" style="2" bestFit="1" customWidth="1"/>
    <col min="12799" max="12799" width="20.140625" style="2" bestFit="1" customWidth="1"/>
    <col min="12800" max="12800" width="28.140625" style="2" bestFit="1" customWidth="1"/>
    <col min="12801" max="12801" width="11.140625" style="2" bestFit="1" customWidth="1"/>
    <col min="12802" max="12802" width="26.28515625" style="2" bestFit="1" customWidth="1"/>
    <col min="12803" max="12803" width="27" style="2" bestFit="1" customWidth="1"/>
    <col min="12804" max="13053" width="9.140625" style="2"/>
    <col min="13054" max="13054" width="15.140625" style="2" bestFit="1" customWidth="1"/>
    <col min="13055" max="13055" width="20.140625" style="2" bestFit="1" customWidth="1"/>
    <col min="13056" max="13056" width="28.140625" style="2" bestFit="1" customWidth="1"/>
    <col min="13057" max="13057" width="11.140625" style="2" bestFit="1" customWidth="1"/>
    <col min="13058" max="13058" width="26.28515625" style="2" bestFit="1" customWidth="1"/>
    <col min="13059" max="13059" width="27" style="2" bestFit="1" customWidth="1"/>
    <col min="13060" max="13309" width="9.140625" style="2"/>
    <col min="13310" max="13310" width="15.140625" style="2" bestFit="1" customWidth="1"/>
    <col min="13311" max="13311" width="20.140625" style="2" bestFit="1" customWidth="1"/>
    <col min="13312" max="13312" width="28.140625" style="2" bestFit="1" customWidth="1"/>
    <col min="13313" max="13313" width="11.140625" style="2" bestFit="1" customWidth="1"/>
    <col min="13314" max="13314" width="26.28515625" style="2" bestFit="1" customWidth="1"/>
    <col min="13315" max="13315" width="27" style="2" bestFit="1" customWidth="1"/>
    <col min="13316" max="13565" width="9.140625" style="2"/>
    <col min="13566" max="13566" width="15.140625" style="2" bestFit="1" customWidth="1"/>
    <col min="13567" max="13567" width="20.140625" style="2" bestFit="1" customWidth="1"/>
    <col min="13568" max="13568" width="28.140625" style="2" bestFit="1" customWidth="1"/>
    <col min="13569" max="13569" width="11.140625" style="2" bestFit="1" customWidth="1"/>
    <col min="13570" max="13570" width="26.28515625" style="2" bestFit="1" customWidth="1"/>
    <col min="13571" max="13571" width="27" style="2" bestFit="1" customWidth="1"/>
    <col min="13572" max="13821" width="9.140625" style="2"/>
    <col min="13822" max="13822" width="15.140625" style="2" bestFit="1" customWidth="1"/>
    <col min="13823" max="13823" width="20.140625" style="2" bestFit="1" customWidth="1"/>
    <col min="13824" max="13824" width="28.140625" style="2" bestFit="1" customWidth="1"/>
    <col min="13825" max="13825" width="11.140625" style="2" bestFit="1" customWidth="1"/>
    <col min="13826" max="13826" width="26.28515625" style="2" bestFit="1" customWidth="1"/>
    <col min="13827" max="13827" width="27" style="2" bestFit="1" customWidth="1"/>
    <col min="13828" max="14077" width="9.140625" style="2"/>
    <col min="14078" max="14078" width="15.140625" style="2" bestFit="1" customWidth="1"/>
    <col min="14079" max="14079" width="20.140625" style="2" bestFit="1" customWidth="1"/>
    <col min="14080" max="14080" width="28.140625" style="2" bestFit="1" customWidth="1"/>
    <col min="14081" max="14081" width="11.140625" style="2" bestFit="1" customWidth="1"/>
    <col min="14082" max="14082" width="26.28515625" style="2" bestFit="1" customWidth="1"/>
    <col min="14083" max="14083" width="27" style="2" bestFit="1" customWidth="1"/>
    <col min="14084" max="14333" width="9.140625" style="2"/>
    <col min="14334" max="14334" width="15.140625" style="2" bestFit="1" customWidth="1"/>
    <col min="14335" max="14335" width="20.140625" style="2" bestFit="1" customWidth="1"/>
    <col min="14336" max="14336" width="28.140625" style="2" bestFit="1" customWidth="1"/>
    <col min="14337" max="14337" width="11.140625" style="2" bestFit="1" customWidth="1"/>
    <col min="14338" max="14338" width="26.28515625" style="2" bestFit="1" customWidth="1"/>
    <col min="14339" max="14339" width="27" style="2" bestFit="1" customWidth="1"/>
    <col min="14340" max="14589" width="9.140625" style="2"/>
    <col min="14590" max="14590" width="15.140625" style="2" bestFit="1" customWidth="1"/>
    <col min="14591" max="14591" width="20.140625" style="2" bestFit="1" customWidth="1"/>
    <col min="14592" max="14592" width="28.140625" style="2" bestFit="1" customWidth="1"/>
    <col min="14593" max="14593" width="11.140625" style="2" bestFit="1" customWidth="1"/>
    <col min="14594" max="14594" width="26.28515625" style="2" bestFit="1" customWidth="1"/>
    <col min="14595" max="14595" width="27" style="2" bestFit="1" customWidth="1"/>
    <col min="14596" max="14845" width="9.140625" style="2"/>
    <col min="14846" max="14846" width="15.140625" style="2" bestFit="1" customWidth="1"/>
    <col min="14847" max="14847" width="20.140625" style="2" bestFit="1" customWidth="1"/>
    <col min="14848" max="14848" width="28.140625" style="2" bestFit="1" customWidth="1"/>
    <col min="14849" max="14849" width="11.140625" style="2" bestFit="1" customWidth="1"/>
    <col min="14850" max="14850" width="26.28515625" style="2" bestFit="1" customWidth="1"/>
    <col min="14851" max="14851" width="27" style="2" bestFit="1" customWidth="1"/>
    <col min="14852" max="15101" width="9.140625" style="2"/>
    <col min="15102" max="15102" width="15.140625" style="2" bestFit="1" customWidth="1"/>
    <col min="15103" max="15103" width="20.140625" style="2" bestFit="1" customWidth="1"/>
    <col min="15104" max="15104" width="28.140625" style="2" bestFit="1" customWidth="1"/>
    <col min="15105" max="15105" width="11.140625" style="2" bestFit="1" customWidth="1"/>
    <col min="15106" max="15106" width="26.28515625" style="2" bestFit="1" customWidth="1"/>
    <col min="15107" max="15107" width="27" style="2" bestFit="1" customWidth="1"/>
    <col min="15108" max="15357" width="9.140625" style="2"/>
    <col min="15358" max="15358" width="15.140625" style="2" bestFit="1" customWidth="1"/>
    <col min="15359" max="15359" width="20.140625" style="2" bestFit="1" customWidth="1"/>
    <col min="15360" max="15360" width="28.140625" style="2" bestFit="1" customWidth="1"/>
    <col min="15361" max="15361" width="11.140625" style="2" bestFit="1" customWidth="1"/>
    <col min="15362" max="15362" width="26.28515625" style="2" bestFit="1" customWidth="1"/>
    <col min="15363" max="15363" width="27" style="2" bestFit="1" customWidth="1"/>
    <col min="15364" max="15613" width="9.140625" style="2"/>
    <col min="15614" max="15614" width="15.140625" style="2" bestFit="1" customWidth="1"/>
    <col min="15615" max="15615" width="20.140625" style="2" bestFit="1" customWidth="1"/>
    <col min="15616" max="15616" width="28.140625" style="2" bestFit="1" customWidth="1"/>
    <col min="15617" max="15617" width="11.140625" style="2" bestFit="1" customWidth="1"/>
    <col min="15618" max="15618" width="26.28515625" style="2" bestFit="1" customWidth="1"/>
    <col min="15619" max="15619" width="27" style="2" bestFit="1" customWidth="1"/>
    <col min="15620" max="15869" width="9.140625" style="2"/>
    <col min="15870" max="15870" width="15.140625" style="2" bestFit="1" customWidth="1"/>
    <col min="15871" max="15871" width="20.140625" style="2" bestFit="1" customWidth="1"/>
    <col min="15872" max="15872" width="28.140625" style="2" bestFit="1" customWidth="1"/>
    <col min="15873" max="15873" width="11.140625" style="2" bestFit="1" customWidth="1"/>
    <col min="15874" max="15874" width="26.28515625" style="2" bestFit="1" customWidth="1"/>
    <col min="15875" max="15875" width="27" style="2" bestFit="1" customWidth="1"/>
    <col min="15876" max="16125" width="9.140625" style="2"/>
    <col min="16126" max="16126" width="15.140625" style="2" bestFit="1" customWidth="1"/>
    <col min="16127" max="16127" width="20.140625" style="2" bestFit="1" customWidth="1"/>
    <col min="16128" max="16128" width="28.140625" style="2" bestFit="1" customWidth="1"/>
    <col min="16129" max="16129" width="11.140625" style="2" bestFit="1" customWidth="1"/>
    <col min="16130" max="16130" width="26.28515625" style="2" bestFit="1" customWidth="1"/>
    <col min="16131" max="16131" width="27" style="2" bestFit="1" customWidth="1"/>
    <col min="16132" max="16384" width="9.140625" style="2"/>
  </cols>
  <sheetData>
    <row r="1" spans="1:9" s="1" customFormat="1" ht="15" x14ac:dyDescent="0.25">
      <c r="A1" s="29" t="s">
        <v>252</v>
      </c>
      <c r="B1" s="3"/>
      <c r="C1" s="3"/>
      <c r="D1" s="3"/>
      <c r="E1" s="43"/>
      <c r="F1" s="43"/>
    </row>
    <row r="2" spans="1:9" s="1" customFormat="1" ht="15" x14ac:dyDescent="0.2">
      <c r="A2" s="36" t="s">
        <v>790</v>
      </c>
      <c r="B2" s="3"/>
      <c r="C2" s="3"/>
      <c r="D2" s="3"/>
      <c r="E2" s="43"/>
      <c r="F2" s="43"/>
    </row>
    <row r="3" spans="1:9" s="1" customFormat="1" ht="15" x14ac:dyDescent="0.25">
      <c r="A3" s="30" t="s">
        <v>425</v>
      </c>
      <c r="B3" s="3"/>
      <c r="C3" s="3"/>
      <c r="D3" s="3"/>
      <c r="E3" s="43"/>
      <c r="F3" s="43"/>
    </row>
    <row r="4" spans="1:9" s="1" customFormat="1" ht="15" x14ac:dyDescent="0.25">
      <c r="A4" s="30"/>
      <c r="B4" s="3"/>
      <c r="C4" s="3"/>
      <c r="D4" s="3"/>
      <c r="E4" s="43"/>
      <c r="F4" s="43"/>
    </row>
    <row r="5" spans="1:9" s="1" customFormat="1" ht="15" x14ac:dyDescent="0.25">
      <c r="A5" s="104" t="s">
        <v>432</v>
      </c>
      <c r="B5" s="109"/>
      <c r="C5" s="109"/>
      <c r="D5" s="4"/>
      <c r="E5" s="98"/>
      <c r="F5" s="98"/>
      <c r="G5" s="5"/>
      <c r="H5" s="5"/>
    </row>
    <row r="6" spans="1:9" s="1" customFormat="1" ht="13.5" thickBot="1" x14ac:dyDescent="0.25">
      <c r="A6" s="97"/>
      <c r="B6" s="5"/>
      <c r="C6" s="5"/>
      <c r="D6" s="5"/>
      <c r="E6" s="98"/>
      <c r="F6" s="98"/>
      <c r="G6" s="5"/>
      <c r="H6" s="5"/>
    </row>
    <row r="7" spans="1:9" s="20" customFormat="1" ht="51" customHeight="1" thickBot="1" x14ac:dyDescent="0.3">
      <c r="A7" s="164" t="s">
        <v>0</v>
      </c>
      <c r="B7" s="165" t="s">
        <v>269</v>
      </c>
      <c r="C7" s="165" t="s">
        <v>270</v>
      </c>
      <c r="D7" s="165" t="s">
        <v>268</v>
      </c>
      <c r="E7" s="165" t="s">
        <v>329</v>
      </c>
      <c r="F7" s="165" t="s">
        <v>330</v>
      </c>
      <c r="G7" s="166" t="s">
        <v>271</v>
      </c>
      <c r="H7" s="166" t="s">
        <v>856</v>
      </c>
      <c r="I7" s="20" t="s">
        <v>789</v>
      </c>
    </row>
    <row r="8" spans="1:9" s="138" customFormat="1" ht="15" customHeight="1" x14ac:dyDescent="0.2">
      <c r="A8" s="167">
        <v>133111009100</v>
      </c>
      <c r="B8" s="150" t="s">
        <v>156</v>
      </c>
      <c r="C8" s="150" t="s">
        <v>292</v>
      </c>
      <c r="D8" s="150" t="s">
        <v>387</v>
      </c>
      <c r="E8" s="151">
        <v>0.4</v>
      </c>
      <c r="F8" s="151">
        <v>0.3</v>
      </c>
      <c r="G8" s="150" t="s">
        <v>814</v>
      </c>
      <c r="H8" s="253"/>
      <c r="I8" s="162">
        <f>VLOOKUP(A8,'objem 4 roky '!A:E,5,0)</f>
        <v>720.4</v>
      </c>
    </row>
    <row r="9" spans="1:9" s="138" customFormat="1" ht="15" customHeight="1" x14ac:dyDescent="0.2">
      <c r="A9" s="158">
        <v>133111009600</v>
      </c>
      <c r="B9" s="50" t="s">
        <v>157</v>
      </c>
      <c r="C9" s="50" t="s">
        <v>292</v>
      </c>
      <c r="D9" s="50" t="s">
        <v>387</v>
      </c>
      <c r="E9" s="55">
        <v>0.4</v>
      </c>
      <c r="F9" s="55">
        <v>0.3</v>
      </c>
      <c r="G9" s="50" t="s">
        <v>814</v>
      </c>
      <c r="H9" s="254"/>
      <c r="I9" s="162">
        <f>VLOOKUP(A9,'objem 4 roky '!A:E,5,0)</f>
        <v>233.06000000000003</v>
      </c>
    </row>
    <row r="10" spans="1:9" ht="15" customHeight="1" thickBot="1" x14ac:dyDescent="0.25">
      <c r="A10" s="159">
        <v>133111005400</v>
      </c>
      <c r="B10" s="144" t="s">
        <v>159</v>
      </c>
      <c r="C10" s="144" t="s">
        <v>350</v>
      </c>
      <c r="D10" s="144" t="s">
        <v>387</v>
      </c>
      <c r="E10" s="160">
        <v>0.25</v>
      </c>
      <c r="F10" s="160">
        <v>0.25</v>
      </c>
      <c r="G10" s="144" t="s">
        <v>814</v>
      </c>
      <c r="H10" s="255"/>
      <c r="I10" s="163">
        <f>VLOOKUP(A10,'objem 4 roky '!A:E,5,0)</f>
        <v>386.16000000000008</v>
      </c>
    </row>
    <row r="11" spans="1:9" ht="15.75" thickBot="1" x14ac:dyDescent="0.25">
      <c r="A11" s="34"/>
      <c r="B11" s="1"/>
      <c r="C11" s="1"/>
      <c r="D11" s="1"/>
      <c r="E11" s="43"/>
      <c r="F11" s="43"/>
      <c r="G11" s="231" t="s">
        <v>886</v>
      </c>
      <c r="H11" s="232">
        <f>SUM(H8:H10)</f>
        <v>0</v>
      </c>
    </row>
    <row r="12" spans="1:9" x14ac:dyDescent="0.2">
      <c r="A12" s="74" t="s">
        <v>384</v>
      </c>
      <c r="B12" s="1"/>
      <c r="C12" s="1"/>
      <c r="D12" s="1"/>
      <c r="E12" s="43"/>
      <c r="F12" s="43"/>
      <c r="G12" s="1"/>
    </row>
    <row r="13" spans="1:9" x14ac:dyDescent="0.2">
      <c r="A13" s="34"/>
      <c r="B13" s="1"/>
      <c r="C13" s="1"/>
      <c r="D13" s="1"/>
      <c r="E13" s="43"/>
      <c r="F13" s="43"/>
      <c r="G13" s="1"/>
    </row>
    <row r="14" spans="1:9" x14ac:dyDescent="0.2">
      <c r="A14" s="266" t="s">
        <v>815</v>
      </c>
      <c r="B14" s="266"/>
      <c r="C14" s="266"/>
      <c r="D14" s="266"/>
      <c r="E14" s="266"/>
      <c r="F14" s="266"/>
      <c r="G14" s="266"/>
    </row>
    <row r="15" spans="1:9" s="1" customFormat="1" x14ac:dyDescent="0.2">
      <c r="A15" s="266" t="s">
        <v>816</v>
      </c>
      <c r="B15" s="266"/>
      <c r="C15" s="266"/>
      <c r="D15" s="266"/>
      <c r="E15" s="266"/>
      <c r="F15" s="266"/>
      <c r="G15" s="266"/>
    </row>
    <row r="16" spans="1:9" s="1" customFormat="1" x14ac:dyDescent="0.2">
      <c r="A16" s="214" t="s">
        <v>813</v>
      </c>
      <c r="C16" s="43"/>
      <c r="D16" s="43"/>
      <c r="E16" s="43"/>
      <c r="F16" s="43"/>
      <c r="G16" s="43"/>
      <c r="H16" s="43"/>
    </row>
    <row r="17" spans="1:8" s="1" customFormat="1" x14ac:dyDescent="0.2">
      <c r="A17" s="69" t="s">
        <v>382</v>
      </c>
      <c r="C17" s="43"/>
      <c r="D17" s="43"/>
      <c r="E17" s="43"/>
      <c r="F17" s="43"/>
      <c r="G17" s="43"/>
      <c r="H17" s="43"/>
    </row>
    <row r="18" spans="1:8" s="1" customFormat="1" x14ac:dyDescent="0.2">
      <c r="A18" s="69" t="s">
        <v>383</v>
      </c>
      <c r="E18" s="43"/>
      <c r="F18" s="43"/>
    </row>
    <row r="19" spans="1:8" s="1" customFormat="1" x14ac:dyDescent="0.2">
      <c r="A19" s="297" t="s">
        <v>867</v>
      </c>
      <c r="B19" s="297"/>
      <c r="C19" s="297"/>
      <c r="D19" s="297"/>
      <c r="E19" s="297"/>
      <c r="F19" s="297"/>
      <c r="G19" s="297"/>
    </row>
    <row r="20" spans="1:8" s="1" customFormat="1" x14ac:dyDescent="0.2">
      <c r="A20" s="69" t="s">
        <v>388</v>
      </c>
      <c r="E20" s="43"/>
      <c r="F20" s="43"/>
    </row>
    <row r="21" spans="1:8" s="1" customFormat="1" x14ac:dyDescent="0.2">
      <c r="A21" s="34"/>
      <c r="E21" s="43"/>
      <c r="F21" s="43"/>
    </row>
    <row r="22" spans="1:8" s="1" customFormat="1" ht="12.75" customHeight="1" x14ac:dyDescent="0.2">
      <c r="A22" s="215" t="s">
        <v>314</v>
      </c>
      <c r="B22" s="70"/>
      <c r="C22" s="70"/>
      <c r="D22" s="70"/>
      <c r="E22" s="78"/>
      <c r="F22" s="78"/>
      <c r="G22" s="70"/>
      <c r="H22" s="70"/>
    </row>
    <row r="23" spans="1:8" s="1" customFormat="1" x14ac:dyDescent="0.2">
      <c r="A23" s="34"/>
      <c r="E23" s="43"/>
      <c r="F23" s="43"/>
    </row>
    <row r="24" spans="1:8" x14ac:dyDescent="0.2">
      <c r="A24" s="34"/>
      <c r="B24" s="1"/>
      <c r="C24" s="1"/>
      <c r="D24" s="1"/>
      <c r="E24" s="43"/>
      <c r="F24" s="43"/>
      <c r="G24" s="1"/>
    </row>
    <row r="25" spans="1:8" x14ac:dyDescent="0.2">
      <c r="A25" s="34"/>
      <c r="B25" s="1"/>
      <c r="C25" s="1"/>
      <c r="D25" s="1"/>
      <c r="E25" s="43"/>
      <c r="F25" s="43"/>
      <c r="G25" s="1"/>
    </row>
  </sheetData>
  <sheetProtection algorithmName="SHA-512" hashValue="hqBY319nsc37CPAqAcV4WiZRYa14l4xkbzk3/TYs3bwSFbLK8lV0pjsx4qdYsTBOBYHjWB+r0CFFNZaJ+cQeUQ==" saltValue="CSRQoOFhHr2iJofExPCM1Q==" spinCount="100000" sheet="1" objects="1" scenarios="1"/>
  <autoFilter ref="A7:I10" xr:uid="{7CB5C468-C04B-441B-8D6E-B7CD5E209AC8}"/>
  <mergeCells count="3">
    <mergeCell ref="A15:G15"/>
    <mergeCell ref="A19:G19"/>
    <mergeCell ref="A14:G14"/>
  </mergeCells>
  <conditionalFormatting sqref="A7:E7">
    <cfRule type="cellIs" dxfId="4" priority="1" stopIfTrue="1" operator="equal">
      <formula>0</formula>
    </cfRule>
  </conditionalFormatting>
  <pageMargins left="0.7" right="0.7" top="0.78740157499999996" bottom="0.78740157499999996" header="0.3" footer="0.3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538D-0AF9-4E5E-B74E-D6A5AF77BD40}">
  <sheetPr>
    <pageSetUpPr fitToPage="1"/>
  </sheetPr>
  <dimension ref="A1:J23"/>
  <sheetViews>
    <sheetView topLeftCell="C1" zoomScale="125" zoomScaleNormal="125" workbookViewId="0">
      <selection activeCell="J8" sqref="J8:J11"/>
    </sheetView>
  </sheetViews>
  <sheetFormatPr defaultRowHeight="14.25" x14ac:dyDescent="0.2"/>
  <cols>
    <col min="1" max="1" width="20.7109375" style="87" customWidth="1"/>
    <col min="2" max="2" width="20.7109375" style="72" customWidth="1"/>
    <col min="3" max="3" width="20.140625" style="87" customWidth="1"/>
    <col min="4" max="5" width="15.7109375" style="87" customWidth="1"/>
    <col min="6" max="6" width="20.7109375" style="73" customWidth="1"/>
    <col min="7" max="8" width="12.7109375" style="88" customWidth="1"/>
    <col min="9" max="9" width="35.7109375" style="72" customWidth="1"/>
    <col min="10" max="10" width="19.28515625" style="72" bestFit="1" customWidth="1"/>
    <col min="11" max="254" width="9.140625" style="72"/>
    <col min="255" max="255" width="15.140625" style="72" bestFit="1" customWidth="1"/>
    <col min="256" max="256" width="20.140625" style="72" bestFit="1" customWidth="1"/>
    <col min="257" max="257" width="28.140625" style="72" bestFit="1" customWidth="1"/>
    <col min="258" max="258" width="11.140625" style="72" bestFit="1" customWidth="1"/>
    <col min="259" max="259" width="26.28515625" style="72" bestFit="1" customWidth="1"/>
    <col min="260" max="260" width="27" style="72" bestFit="1" customWidth="1"/>
    <col min="261" max="510" width="9.140625" style="72"/>
    <col min="511" max="511" width="15.140625" style="72" bestFit="1" customWidth="1"/>
    <col min="512" max="512" width="20.140625" style="72" bestFit="1" customWidth="1"/>
    <col min="513" max="513" width="28.140625" style="72" bestFit="1" customWidth="1"/>
    <col min="514" max="514" width="11.140625" style="72" bestFit="1" customWidth="1"/>
    <col min="515" max="515" width="26.28515625" style="72" bestFit="1" customWidth="1"/>
    <col min="516" max="516" width="27" style="72" bestFit="1" customWidth="1"/>
    <col min="517" max="766" width="9.140625" style="72"/>
    <col min="767" max="767" width="15.140625" style="72" bestFit="1" customWidth="1"/>
    <col min="768" max="768" width="20.140625" style="72" bestFit="1" customWidth="1"/>
    <col min="769" max="769" width="28.140625" style="72" bestFit="1" customWidth="1"/>
    <col min="770" max="770" width="11.140625" style="72" bestFit="1" customWidth="1"/>
    <col min="771" max="771" width="26.28515625" style="72" bestFit="1" customWidth="1"/>
    <col min="772" max="772" width="27" style="72" bestFit="1" customWidth="1"/>
    <col min="773" max="1022" width="9.140625" style="72"/>
    <col min="1023" max="1023" width="15.140625" style="72" bestFit="1" customWidth="1"/>
    <col min="1024" max="1024" width="20.140625" style="72" bestFit="1" customWidth="1"/>
    <col min="1025" max="1025" width="28.140625" style="72" bestFit="1" customWidth="1"/>
    <col min="1026" max="1026" width="11.140625" style="72" bestFit="1" customWidth="1"/>
    <col min="1027" max="1027" width="26.28515625" style="72" bestFit="1" customWidth="1"/>
    <col min="1028" max="1028" width="27" style="72" bestFit="1" customWidth="1"/>
    <col min="1029" max="1278" width="9.140625" style="72"/>
    <col min="1279" max="1279" width="15.140625" style="72" bestFit="1" customWidth="1"/>
    <col min="1280" max="1280" width="20.140625" style="72" bestFit="1" customWidth="1"/>
    <col min="1281" max="1281" width="28.140625" style="72" bestFit="1" customWidth="1"/>
    <col min="1282" max="1282" width="11.140625" style="72" bestFit="1" customWidth="1"/>
    <col min="1283" max="1283" width="26.28515625" style="72" bestFit="1" customWidth="1"/>
    <col min="1284" max="1284" width="27" style="72" bestFit="1" customWidth="1"/>
    <col min="1285" max="1534" width="9.140625" style="72"/>
    <col min="1535" max="1535" width="15.140625" style="72" bestFit="1" customWidth="1"/>
    <col min="1536" max="1536" width="20.140625" style="72" bestFit="1" customWidth="1"/>
    <col min="1537" max="1537" width="28.140625" style="72" bestFit="1" customWidth="1"/>
    <col min="1538" max="1538" width="11.140625" style="72" bestFit="1" customWidth="1"/>
    <col min="1539" max="1539" width="26.28515625" style="72" bestFit="1" customWidth="1"/>
    <col min="1540" max="1540" width="27" style="72" bestFit="1" customWidth="1"/>
    <col min="1541" max="1790" width="9.140625" style="72"/>
    <col min="1791" max="1791" width="15.140625" style="72" bestFit="1" customWidth="1"/>
    <col min="1792" max="1792" width="20.140625" style="72" bestFit="1" customWidth="1"/>
    <col min="1793" max="1793" width="28.140625" style="72" bestFit="1" customWidth="1"/>
    <col min="1794" max="1794" width="11.140625" style="72" bestFit="1" customWidth="1"/>
    <col min="1795" max="1795" width="26.28515625" style="72" bestFit="1" customWidth="1"/>
    <col min="1796" max="1796" width="27" style="72" bestFit="1" customWidth="1"/>
    <col min="1797" max="2046" width="9.140625" style="72"/>
    <col min="2047" max="2047" width="15.140625" style="72" bestFit="1" customWidth="1"/>
    <col min="2048" max="2048" width="20.140625" style="72" bestFit="1" customWidth="1"/>
    <col min="2049" max="2049" width="28.140625" style="72" bestFit="1" customWidth="1"/>
    <col min="2050" max="2050" width="11.140625" style="72" bestFit="1" customWidth="1"/>
    <col min="2051" max="2051" width="26.28515625" style="72" bestFit="1" customWidth="1"/>
    <col min="2052" max="2052" width="27" style="72" bestFit="1" customWidth="1"/>
    <col min="2053" max="2302" width="9.140625" style="72"/>
    <col min="2303" max="2303" width="15.140625" style="72" bestFit="1" customWidth="1"/>
    <col min="2304" max="2304" width="20.140625" style="72" bestFit="1" customWidth="1"/>
    <col min="2305" max="2305" width="28.140625" style="72" bestFit="1" customWidth="1"/>
    <col min="2306" max="2306" width="11.140625" style="72" bestFit="1" customWidth="1"/>
    <col min="2307" max="2307" width="26.28515625" style="72" bestFit="1" customWidth="1"/>
    <col min="2308" max="2308" width="27" style="72" bestFit="1" customWidth="1"/>
    <col min="2309" max="2558" width="9.140625" style="72"/>
    <col min="2559" max="2559" width="15.140625" style="72" bestFit="1" customWidth="1"/>
    <col min="2560" max="2560" width="20.140625" style="72" bestFit="1" customWidth="1"/>
    <col min="2561" max="2561" width="28.140625" style="72" bestFit="1" customWidth="1"/>
    <col min="2562" max="2562" width="11.140625" style="72" bestFit="1" customWidth="1"/>
    <col min="2563" max="2563" width="26.28515625" style="72" bestFit="1" customWidth="1"/>
    <col min="2564" max="2564" width="27" style="72" bestFit="1" customWidth="1"/>
    <col min="2565" max="2814" width="9.140625" style="72"/>
    <col min="2815" max="2815" width="15.140625" style="72" bestFit="1" customWidth="1"/>
    <col min="2816" max="2816" width="20.140625" style="72" bestFit="1" customWidth="1"/>
    <col min="2817" max="2817" width="28.140625" style="72" bestFit="1" customWidth="1"/>
    <col min="2818" max="2818" width="11.140625" style="72" bestFit="1" customWidth="1"/>
    <col min="2819" max="2819" width="26.28515625" style="72" bestFit="1" customWidth="1"/>
    <col min="2820" max="2820" width="27" style="72" bestFit="1" customWidth="1"/>
    <col min="2821" max="3070" width="9.140625" style="72"/>
    <col min="3071" max="3071" width="15.140625" style="72" bestFit="1" customWidth="1"/>
    <col min="3072" max="3072" width="20.140625" style="72" bestFit="1" customWidth="1"/>
    <col min="3073" max="3073" width="28.140625" style="72" bestFit="1" customWidth="1"/>
    <col min="3074" max="3074" width="11.140625" style="72" bestFit="1" customWidth="1"/>
    <col min="3075" max="3075" width="26.28515625" style="72" bestFit="1" customWidth="1"/>
    <col min="3076" max="3076" width="27" style="72" bestFit="1" customWidth="1"/>
    <col min="3077" max="3326" width="9.140625" style="72"/>
    <col min="3327" max="3327" width="15.140625" style="72" bestFit="1" customWidth="1"/>
    <col min="3328" max="3328" width="20.140625" style="72" bestFit="1" customWidth="1"/>
    <col min="3329" max="3329" width="28.140625" style="72" bestFit="1" customWidth="1"/>
    <col min="3330" max="3330" width="11.140625" style="72" bestFit="1" customWidth="1"/>
    <col min="3331" max="3331" width="26.28515625" style="72" bestFit="1" customWidth="1"/>
    <col min="3332" max="3332" width="27" style="72" bestFit="1" customWidth="1"/>
    <col min="3333" max="3582" width="9.140625" style="72"/>
    <col min="3583" max="3583" width="15.140625" style="72" bestFit="1" customWidth="1"/>
    <col min="3584" max="3584" width="20.140625" style="72" bestFit="1" customWidth="1"/>
    <col min="3585" max="3585" width="28.140625" style="72" bestFit="1" customWidth="1"/>
    <col min="3586" max="3586" width="11.140625" style="72" bestFit="1" customWidth="1"/>
    <col min="3587" max="3587" width="26.28515625" style="72" bestFit="1" customWidth="1"/>
    <col min="3588" max="3588" width="27" style="72" bestFit="1" customWidth="1"/>
    <col min="3589" max="3838" width="9.140625" style="72"/>
    <col min="3839" max="3839" width="15.140625" style="72" bestFit="1" customWidth="1"/>
    <col min="3840" max="3840" width="20.140625" style="72" bestFit="1" customWidth="1"/>
    <col min="3841" max="3841" width="28.140625" style="72" bestFit="1" customWidth="1"/>
    <col min="3842" max="3842" width="11.140625" style="72" bestFit="1" customWidth="1"/>
    <col min="3843" max="3843" width="26.28515625" style="72" bestFit="1" customWidth="1"/>
    <col min="3844" max="3844" width="27" style="72" bestFit="1" customWidth="1"/>
    <col min="3845" max="4094" width="9.140625" style="72"/>
    <col min="4095" max="4095" width="15.140625" style="72" bestFit="1" customWidth="1"/>
    <col min="4096" max="4096" width="20.140625" style="72" bestFit="1" customWidth="1"/>
    <col min="4097" max="4097" width="28.140625" style="72" bestFit="1" customWidth="1"/>
    <col min="4098" max="4098" width="11.140625" style="72" bestFit="1" customWidth="1"/>
    <col min="4099" max="4099" width="26.28515625" style="72" bestFit="1" customWidth="1"/>
    <col min="4100" max="4100" width="27" style="72" bestFit="1" customWidth="1"/>
    <col min="4101" max="4350" width="9.140625" style="72"/>
    <col min="4351" max="4351" width="15.140625" style="72" bestFit="1" customWidth="1"/>
    <col min="4352" max="4352" width="20.140625" style="72" bestFit="1" customWidth="1"/>
    <col min="4353" max="4353" width="28.140625" style="72" bestFit="1" customWidth="1"/>
    <col min="4354" max="4354" width="11.140625" style="72" bestFit="1" customWidth="1"/>
    <col min="4355" max="4355" width="26.28515625" style="72" bestFit="1" customWidth="1"/>
    <col min="4356" max="4356" width="27" style="72" bestFit="1" customWidth="1"/>
    <col min="4357" max="4606" width="9.140625" style="72"/>
    <col min="4607" max="4607" width="15.140625" style="72" bestFit="1" customWidth="1"/>
    <col min="4608" max="4608" width="20.140625" style="72" bestFit="1" customWidth="1"/>
    <col min="4609" max="4609" width="28.140625" style="72" bestFit="1" customWidth="1"/>
    <col min="4610" max="4610" width="11.140625" style="72" bestFit="1" customWidth="1"/>
    <col min="4611" max="4611" width="26.28515625" style="72" bestFit="1" customWidth="1"/>
    <col min="4612" max="4612" width="27" style="72" bestFit="1" customWidth="1"/>
    <col min="4613" max="4862" width="9.140625" style="72"/>
    <col min="4863" max="4863" width="15.140625" style="72" bestFit="1" customWidth="1"/>
    <col min="4864" max="4864" width="20.140625" style="72" bestFit="1" customWidth="1"/>
    <col min="4865" max="4865" width="28.140625" style="72" bestFit="1" customWidth="1"/>
    <col min="4866" max="4866" width="11.140625" style="72" bestFit="1" customWidth="1"/>
    <col min="4867" max="4867" width="26.28515625" style="72" bestFit="1" customWidth="1"/>
    <col min="4868" max="4868" width="27" style="72" bestFit="1" customWidth="1"/>
    <col min="4869" max="5118" width="9.140625" style="72"/>
    <col min="5119" max="5119" width="15.140625" style="72" bestFit="1" customWidth="1"/>
    <col min="5120" max="5120" width="20.140625" style="72" bestFit="1" customWidth="1"/>
    <col min="5121" max="5121" width="28.140625" style="72" bestFit="1" customWidth="1"/>
    <col min="5122" max="5122" width="11.140625" style="72" bestFit="1" customWidth="1"/>
    <col min="5123" max="5123" width="26.28515625" style="72" bestFit="1" customWidth="1"/>
    <col min="5124" max="5124" width="27" style="72" bestFit="1" customWidth="1"/>
    <col min="5125" max="5374" width="9.140625" style="72"/>
    <col min="5375" max="5375" width="15.140625" style="72" bestFit="1" customWidth="1"/>
    <col min="5376" max="5376" width="20.140625" style="72" bestFit="1" customWidth="1"/>
    <col min="5377" max="5377" width="28.140625" style="72" bestFit="1" customWidth="1"/>
    <col min="5378" max="5378" width="11.140625" style="72" bestFit="1" customWidth="1"/>
    <col min="5379" max="5379" width="26.28515625" style="72" bestFit="1" customWidth="1"/>
    <col min="5380" max="5380" width="27" style="72" bestFit="1" customWidth="1"/>
    <col min="5381" max="5630" width="9.140625" style="72"/>
    <col min="5631" max="5631" width="15.140625" style="72" bestFit="1" customWidth="1"/>
    <col min="5632" max="5632" width="20.140625" style="72" bestFit="1" customWidth="1"/>
    <col min="5633" max="5633" width="28.140625" style="72" bestFit="1" customWidth="1"/>
    <col min="5634" max="5634" width="11.140625" style="72" bestFit="1" customWidth="1"/>
    <col min="5635" max="5635" width="26.28515625" style="72" bestFit="1" customWidth="1"/>
    <col min="5636" max="5636" width="27" style="72" bestFit="1" customWidth="1"/>
    <col min="5637" max="5886" width="9.140625" style="72"/>
    <col min="5887" max="5887" width="15.140625" style="72" bestFit="1" customWidth="1"/>
    <col min="5888" max="5888" width="20.140625" style="72" bestFit="1" customWidth="1"/>
    <col min="5889" max="5889" width="28.140625" style="72" bestFit="1" customWidth="1"/>
    <col min="5890" max="5890" width="11.140625" style="72" bestFit="1" customWidth="1"/>
    <col min="5891" max="5891" width="26.28515625" style="72" bestFit="1" customWidth="1"/>
    <col min="5892" max="5892" width="27" style="72" bestFit="1" customWidth="1"/>
    <col min="5893" max="6142" width="9.140625" style="72"/>
    <col min="6143" max="6143" width="15.140625" style="72" bestFit="1" customWidth="1"/>
    <col min="6144" max="6144" width="20.140625" style="72" bestFit="1" customWidth="1"/>
    <col min="6145" max="6145" width="28.140625" style="72" bestFit="1" customWidth="1"/>
    <col min="6146" max="6146" width="11.140625" style="72" bestFit="1" customWidth="1"/>
    <col min="6147" max="6147" width="26.28515625" style="72" bestFit="1" customWidth="1"/>
    <col min="6148" max="6148" width="27" style="72" bestFit="1" customWidth="1"/>
    <col min="6149" max="6398" width="9.140625" style="72"/>
    <col min="6399" max="6399" width="15.140625" style="72" bestFit="1" customWidth="1"/>
    <col min="6400" max="6400" width="20.140625" style="72" bestFit="1" customWidth="1"/>
    <col min="6401" max="6401" width="28.140625" style="72" bestFit="1" customWidth="1"/>
    <col min="6402" max="6402" width="11.140625" style="72" bestFit="1" customWidth="1"/>
    <col min="6403" max="6403" width="26.28515625" style="72" bestFit="1" customWidth="1"/>
    <col min="6404" max="6404" width="27" style="72" bestFit="1" customWidth="1"/>
    <col min="6405" max="6654" width="9.140625" style="72"/>
    <col min="6655" max="6655" width="15.140625" style="72" bestFit="1" customWidth="1"/>
    <col min="6656" max="6656" width="20.140625" style="72" bestFit="1" customWidth="1"/>
    <col min="6657" max="6657" width="28.140625" style="72" bestFit="1" customWidth="1"/>
    <col min="6658" max="6658" width="11.140625" style="72" bestFit="1" customWidth="1"/>
    <col min="6659" max="6659" width="26.28515625" style="72" bestFit="1" customWidth="1"/>
    <col min="6660" max="6660" width="27" style="72" bestFit="1" customWidth="1"/>
    <col min="6661" max="6910" width="9.140625" style="72"/>
    <col min="6911" max="6911" width="15.140625" style="72" bestFit="1" customWidth="1"/>
    <col min="6912" max="6912" width="20.140625" style="72" bestFit="1" customWidth="1"/>
    <col min="6913" max="6913" width="28.140625" style="72" bestFit="1" customWidth="1"/>
    <col min="6914" max="6914" width="11.140625" style="72" bestFit="1" customWidth="1"/>
    <col min="6915" max="6915" width="26.28515625" style="72" bestFit="1" customWidth="1"/>
    <col min="6916" max="6916" width="27" style="72" bestFit="1" customWidth="1"/>
    <col min="6917" max="7166" width="9.140625" style="72"/>
    <col min="7167" max="7167" width="15.140625" style="72" bestFit="1" customWidth="1"/>
    <col min="7168" max="7168" width="20.140625" style="72" bestFit="1" customWidth="1"/>
    <col min="7169" max="7169" width="28.140625" style="72" bestFit="1" customWidth="1"/>
    <col min="7170" max="7170" width="11.140625" style="72" bestFit="1" customWidth="1"/>
    <col min="7171" max="7171" width="26.28515625" style="72" bestFit="1" customWidth="1"/>
    <col min="7172" max="7172" width="27" style="72" bestFit="1" customWidth="1"/>
    <col min="7173" max="7422" width="9.140625" style="72"/>
    <col min="7423" max="7423" width="15.140625" style="72" bestFit="1" customWidth="1"/>
    <col min="7424" max="7424" width="20.140625" style="72" bestFit="1" customWidth="1"/>
    <col min="7425" max="7425" width="28.140625" style="72" bestFit="1" customWidth="1"/>
    <col min="7426" max="7426" width="11.140625" style="72" bestFit="1" customWidth="1"/>
    <col min="7427" max="7427" width="26.28515625" style="72" bestFit="1" customWidth="1"/>
    <col min="7428" max="7428" width="27" style="72" bestFit="1" customWidth="1"/>
    <col min="7429" max="7678" width="9.140625" style="72"/>
    <col min="7679" max="7679" width="15.140625" style="72" bestFit="1" customWidth="1"/>
    <col min="7680" max="7680" width="20.140625" style="72" bestFit="1" customWidth="1"/>
    <col min="7681" max="7681" width="28.140625" style="72" bestFit="1" customWidth="1"/>
    <col min="7682" max="7682" width="11.140625" style="72" bestFit="1" customWidth="1"/>
    <col min="7683" max="7683" width="26.28515625" style="72" bestFit="1" customWidth="1"/>
    <col min="7684" max="7684" width="27" style="72" bestFit="1" customWidth="1"/>
    <col min="7685" max="7934" width="9.140625" style="72"/>
    <col min="7935" max="7935" width="15.140625" style="72" bestFit="1" customWidth="1"/>
    <col min="7936" max="7936" width="20.140625" style="72" bestFit="1" customWidth="1"/>
    <col min="7937" max="7937" width="28.140625" style="72" bestFit="1" customWidth="1"/>
    <col min="7938" max="7938" width="11.140625" style="72" bestFit="1" customWidth="1"/>
    <col min="7939" max="7939" width="26.28515625" style="72" bestFit="1" customWidth="1"/>
    <col min="7940" max="7940" width="27" style="72" bestFit="1" customWidth="1"/>
    <col min="7941" max="8190" width="9.140625" style="72"/>
    <col min="8191" max="8191" width="15.140625" style="72" bestFit="1" customWidth="1"/>
    <col min="8192" max="8192" width="20.140625" style="72" bestFit="1" customWidth="1"/>
    <col min="8193" max="8193" width="28.140625" style="72" bestFit="1" customWidth="1"/>
    <col min="8194" max="8194" width="11.140625" style="72" bestFit="1" customWidth="1"/>
    <col min="8195" max="8195" width="26.28515625" style="72" bestFit="1" customWidth="1"/>
    <col min="8196" max="8196" width="27" style="72" bestFit="1" customWidth="1"/>
    <col min="8197" max="8446" width="9.140625" style="72"/>
    <col min="8447" max="8447" width="15.140625" style="72" bestFit="1" customWidth="1"/>
    <col min="8448" max="8448" width="20.140625" style="72" bestFit="1" customWidth="1"/>
    <col min="8449" max="8449" width="28.140625" style="72" bestFit="1" customWidth="1"/>
    <col min="8450" max="8450" width="11.140625" style="72" bestFit="1" customWidth="1"/>
    <col min="8451" max="8451" width="26.28515625" style="72" bestFit="1" customWidth="1"/>
    <col min="8452" max="8452" width="27" style="72" bestFit="1" customWidth="1"/>
    <col min="8453" max="8702" width="9.140625" style="72"/>
    <col min="8703" max="8703" width="15.140625" style="72" bestFit="1" customWidth="1"/>
    <col min="8704" max="8704" width="20.140625" style="72" bestFit="1" customWidth="1"/>
    <col min="8705" max="8705" width="28.140625" style="72" bestFit="1" customWidth="1"/>
    <col min="8706" max="8706" width="11.140625" style="72" bestFit="1" customWidth="1"/>
    <col min="8707" max="8707" width="26.28515625" style="72" bestFit="1" customWidth="1"/>
    <col min="8708" max="8708" width="27" style="72" bestFit="1" customWidth="1"/>
    <col min="8709" max="8958" width="9.140625" style="72"/>
    <col min="8959" max="8959" width="15.140625" style="72" bestFit="1" customWidth="1"/>
    <col min="8960" max="8960" width="20.140625" style="72" bestFit="1" customWidth="1"/>
    <col min="8961" max="8961" width="28.140625" style="72" bestFit="1" customWidth="1"/>
    <col min="8962" max="8962" width="11.140625" style="72" bestFit="1" customWidth="1"/>
    <col min="8963" max="8963" width="26.28515625" style="72" bestFit="1" customWidth="1"/>
    <col min="8964" max="8964" width="27" style="72" bestFit="1" customWidth="1"/>
    <col min="8965" max="9214" width="9.140625" style="72"/>
    <col min="9215" max="9215" width="15.140625" style="72" bestFit="1" customWidth="1"/>
    <col min="9216" max="9216" width="20.140625" style="72" bestFit="1" customWidth="1"/>
    <col min="9217" max="9217" width="28.140625" style="72" bestFit="1" customWidth="1"/>
    <col min="9218" max="9218" width="11.140625" style="72" bestFit="1" customWidth="1"/>
    <col min="9219" max="9219" width="26.28515625" style="72" bestFit="1" customWidth="1"/>
    <col min="9220" max="9220" width="27" style="72" bestFit="1" customWidth="1"/>
    <col min="9221" max="9470" width="9.140625" style="72"/>
    <col min="9471" max="9471" width="15.140625" style="72" bestFit="1" customWidth="1"/>
    <col min="9472" max="9472" width="20.140625" style="72" bestFit="1" customWidth="1"/>
    <col min="9473" max="9473" width="28.140625" style="72" bestFit="1" customWidth="1"/>
    <col min="9474" max="9474" width="11.140625" style="72" bestFit="1" customWidth="1"/>
    <col min="9475" max="9475" width="26.28515625" style="72" bestFit="1" customWidth="1"/>
    <col min="9476" max="9476" width="27" style="72" bestFit="1" customWidth="1"/>
    <col min="9477" max="9726" width="9.140625" style="72"/>
    <col min="9727" max="9727" width="15.140625" style="72" bestFit="1" customWidth="1"/>
    <col min="9728" max="9728" width="20.140625" style="72" bestFit="1" customWidth="1"/>
    <col min="9729" max="9729" width="28.140625" style="72" bestFit="1" customWidth="1"/>
    <col min="9730" max="9730" width="11.140625" style="72" bestFit="1" customWidth="1"/>
    <col min="9731" max="9731" width="26.28515625" style="72" bestFit="1" customWidth="1"/>
    <col min="9732" max="9732" width="27" style="72" bestFit="1" customWidth="1"/>
    <col min="9733" max="9982" width="9.140625" style="72"/>
    <col min="9983" max="9983" width="15.140625" style="72" bestFit="1" customWidth="1"/>
    <col min="9984" max="9984" width="20.140625" style="72" bestFit="1" customWidth="1"/>
    <col min="9985" max="9985" width="28.140625" style="72" bestFit="1" customWidth="1"/>
    <col min="9986" max="9986" width="11.140625" style="72" bestFit="1" customWidth="1"/>
    <col min="9987" max="9987" width="26.28515625" style="72" bestFit="1" customWidth="1"/>
    <col min="9988" max="9988" width="27" style="72" bestFit="1" customWidth="1"/>
    <col min="9989" max="10238" width="9.140625" style="72"/>
    <col min="10239" max="10239" width="15.140625" style="72" bestFit="1" customWidth="1"/>
    <col min="10240" max="10240" width="20.140625" style="72" bestFit="1" customWidth="1"/>
    <col min="10241" max="10241" width="28.140625" style="72" bestFit="1" customWidth="1"/>
    <col min="10242" max="10242" width="11.140625" style="72" bestFit="1" customWidth="1"/>
    <col min="10243" max="10243" width="26.28515625" style="72" bestFit="1" customWidth="1"/>
    <col min="10244" max="10244" width="27" style="72" bestFit="1" customWidth="1"/>
    <col min="10245" max="10494" width="9.140625" style="72"/>
    <col min="10495" max="10495" width="15.140625" style="72" bestFit="1" customWidth="1"/>
    <col min="10496" max="10496" width="20.140625" style="72" bestFit="1" customWidth="1"/>
    <col min="10497" max="10497" width="28.140625" style="72" bestFit="1" customWidth="1"/>
    <col min="10498" max="10498" width="11.140625" style="72" bestFit="1" customWidth="1"/>
    <col min="10499" max="10499" width="26.28515625" style="72" bestFit="1" customWidth="1"/>
    <col min="10500" max="10500" width="27" style="72" bestFit="1" customWidth="1"/>
    <col min="10501" max="10750" width="9.140625" style="72"/>
    <col min="10751" max="10751" width="15.140625" style="72" bestFit="1" customWidth="1"/>
    <col min="10752" max="10752" width="20.140625" style="72" bestFit="1" customWidth="1"/>
    <col min="10753" max="10753" width="28.140625" style="72" bestFit="1" customWidth="1"/>
    <col min="10754" max="10754" width="11.140625" style="72" bestFit="1" customWidth="1"/>
    <col min="10755" max="10755" width="26.28515625" style="72" bestFit="1" customWidth="1"/>
    <col min="10756" max="10756" width="27" style="72" bestFit="1" customWidth="1"/>
    <col min="10757" max="11006" width="9.140625" style="72"/>
    <col min="11007" max="11007" width="15.140625" style="72" bestFit="1" customWidth="1"/>
    <col min="11008" max="11008" width="20.140625" style="72" bestFit="1" customWidth="1"/>
    <col min="11009" max="11009" width="28.140625" style="72" bestFit="1" customWidth="1"/>
    <col min="11010" max="11010" width="11.140625" style="72" bestFit="1" customWidth="1"/>
    <col min="11011" max="11011" width="26.28515625" style="72" bestFit="1" customWidth="1"/>
    <col min="11012" max="11012" width="27" style="72" bestFit="1" customWidth="1"/>
    <col min="11013" max="11262" width="9.140625" style="72"/>
    <col min="11263" max="11263" width="15.140625" style="72" bestFit="1" customWidth="1"/>
    <col min="11264" max="11264" width="20.140625" style="72" bestFit="1" customWidth="1"/>
    <col min="11265" max="11265" width="28.140625" style="72" bestFit="1" customWidth="1"/>
    <col min="11266" max="11266" width="11.140625" style="72" bestFit="1" customWidth="1"/>
    <col min="11267" max="11267" width="26.28515625" style="72" bestFit="1" customWidth="1"/>
    <col min="11268" max="11268" width="27" style="72" bestFit="1" customWidth="1"/>
    <col min="11269" max="11518" width="9.140625" style="72"/>
    <col min="11519" max="11519" width="15.140625" style="72" bestFit="1" customWidth="1"/>
    <col min="11520" max="11520" width="20.140625" style="72" bestFit="1" customWidth="1"/>
    <col min="11521" max="11521" width="28.140625" style="72" bestFit="1" customWidth="1"/>
    <col min="11522" max="11522" width="11.140625" style="72" bestFit="1" customWidth="1"/>
    <col min="11523" max="11523" width="26.28515625" style="72" bestFit="1" customWidth="1"/>
    <col min="11524" max="11524" width="27" style="72" bestFit="1" customWidth="1"/>
    <col min="11525" max="11774" width="9.140625" style="72"/>
    <col min="11775" max="11775" width="15.140625" style="72" bestFit="1" customWidth="1"/>
    <col min="11776" max="11776" width="20.140625" style="72" bestFit="1" customWidth="1"/>
    <col min="11777" max="11777" width="28.140625" style="72" bestFit="1" customWidth="1"/>
    <col min="11778" max="11778" width="11.140625" style="72" bestFit="1" customWidth="1"/>
    <col min="11779" max="11779" width="26.28515625" style="72" bestFit="1" customWidth="1"/>
    <col min="11780" max="11780" width="27" style="72" bestFit="1" customWidth="1"/>
    <col min="11781" max="12030" width="9.140625" style="72"/>
    <col min="12031" max="12031" width="15.140625" style="72" bestFit="1" customWidth="1"/>
    <col min="12032" max="12032" width="20.140625" style="72" bestFit="1" customWidth="1"/>
    <col min="12033" max="12033" width="28.140625" style="72" bestFit="1" customWidth="1"/>
    <col min="12034" max="12034" width="11.140625" style="72" bestFit="1" customWidth="1"/>
    <col min="12035" max="12035" width="26.28515625" style="72" bestFit="1" customWidth="1"/>
    <col min="12036" max="12036" width="27" style="72" bestFit="1" customWidth="1"/>
    <col min="12037" max="12286" width="9.140625" style="72"/>
    <col min="12287" max="12287" width="15.140625" style="72" bestFit="1" customWidth="1"/>
    <col min="12288" max="12288" width="20.140625" style="72" bestFit="1" customWidth="1"/>
    <col min="12289" max="12289" width="28.140625" style="72" bestFit="1" customWidth="1"/>
    <col min="12290" max="12290" width="11.140625" style="72" bestFit="1" customWidth="1"/>
    <col min="12291" max="12291" width="26.28515625" style="72" bestFit="1" customWidth="1"/>
    <col min="12292" max="12292" width="27" style="72" bestFit="1" customWidth="1"/>
    <col min="12293" max="12542" width="9.140625" style="72"/>
    <col min="12543" max="12543" width="15.140625" style="72" bestFit="1" customWidth="1"/>
    <col min="12544" max="12544" width="20.140625" style="72" bestFit="1" customWidth="1"/>
    <col min="12545" max="12545" width="28.140625" style="72" bestFit="1" customWidth="1"/>
    <col min="12546" max="12546" width="11.140625" style="72" bestFit="1" customWidth="1"/>
    <col min="12547" max="12547" width="26.28515625" style="72" bestFit="1" customWidth="1"/>
    <col min="12548" max="12548" width="27" style="72" bestFit="1" customWidth="1"/>
    <col min="12549" max="12798" width="9.140625" style="72"/>
    <col min="12799" max="12799" width="15.140625" style="72" bestFit="1" customWidth="1"/>
    <col min="12800" max="12800" width="20.140625" style="72" bestFit="1" customWidth="1"/>
    <col min="12801" max="12801" width="28.140625" style="72" bestFit="1" customWidth="1"/>
    <col min="12802" max="12802" width="11.140625" style="72" bestFit="1" customWidth="1"/>
    <col min="12803" max="12803" width="26.28515625" style="72" bestFit="1" customWidth="1"/>
    <col min="12804" max="12804" width="27" style="72" bestFit="1" customWidth="1"/>
    <col min="12805" max="13054" width="9.140625" style="72"/>
    <col min="13055" max="13055" width="15.140625" style="72" bestFit="1" customWidth="1"/>
    <col min="13056" max="13056" width="20.140625" style="72" bestFit="1" customWidth="1"/>
    <col min="13057" max="13057" width="28.140625" style="72" bestFit="1" customWidth="1"/>
    <col min="13058" max="13058" width="11.140625" style="72" bestFit="1" customWidth="1"/>
    <col min="13059" max="13059" width="26.28515625" style="72" bestFit="1" customWidth="1"/>
    <col min="13060" max="13060" width="27" style="72" bestFit="1" customWidth="1"/>
    <col min="13061" max="13310" width="9.140625" style="72"/>
    <col min="13311" max="13311" width="15.140625" style="72" bestFit="1" customWidth="1"/>
    <col min="13312" max="13312" width="20.140625" style="72" bestFit="1" customWidth="1"/>
    <col min="13313" max="13313" width="28.140625" style="72" bestFit="1" customWidth="1"/>
    <col min="13314" max="13314" width="11.140625" style="72" bestFit="1" customWidth="1"/>
    <col min="13315" max="13315" width="26.28515625" style="72" bestFit="1" customWidth="1"/>
    <col min="13316" max="13316" width="27" style="72" bestFit="1" customWidth="1"/>
    <col min="13317" max="13566" width="9.140625" style="72"/>
    <col min="13567" max="13567" width="15.140625" style="72" bestFit="1" customWidth="1"/>
    <col min="13568" max="13568" width="20.140625" style="72" bestFit="1" customWidth="1"/>
    <col min="13569" max="13569" width="28.140625" style="72" bestFit="1" customWidth="1"/>
    <col min="13570" max="13570" width="11.140625" style="72" bestFit="1" customWidth="1"/>
    <col min="13571" max="13571" width="26.28515625" style="72" bestFit="1" customWidth="1"/>
    <col min="13572" max="13572" width="27" style="72" bestFit="1" customWidth="1"/>
    <col min="13573" max="13822" width="9.140625" style="72"/>
    <col min="13823" max="13823" width="15.140625" style="72" bestFit="1" customWidth="1"/>
    <col min="13824" max="13824" width="20.140625" style="72" bestFit="1" customWidth="1"/>
    <col min="13825" max="13825" width="28.140625" style="72" bestFit="1" customWidth="1"/>
    <col min="13826" max="13826" width="11.140625" style="72" bestFit="1" customWidth="1"/>
    <col min="13827" max="13827" width="26.28515625" style="72" bestFit="1" customWidth="1"/>
    <col min="13828" max="13828" width="27" style="72" bestFit="1" customWidth="1"/>
    <col min="13829" max="14078" width="9.140625" style="72"/>
    <col min="14079" max="14079" width="15.140625" style="72" bestFit="1" customWidth="1"/>
    <col min="14080" max="14080" width="20.140625" style="72" bestFit="1" customWidth="1"/>
    <col min="14081" max="14081" width="28.140625" style="72" bestFit="1" customWidth="1"/>
    <col min="14082" max="14082" width="11.140625" style="72" bestFit="1" customWidth="1"/>
    <col min="14083" max="14083" width="26.28515625" style="72" bestFit="1" customWidth="1"/>
    <col min="14084" max="14084" width="27" style="72" bestFit="1" customWidth="1"/>
    <col min="14085" max="14334" width="9.140625" style="72"/>
    <col min="14335" max="14335" width="15.140625" style="72" bestFit="1" customWidth="1"/>
    <col min="14336" max="14336" width="20.140625" style="72" bestFit="1" customWidth="1"/>
    <col min="14337" max="14337" width="28.140625" style="72" bestFit="1" customWidth="1"/>
    <col min="14338" max="14338" width="11.140625" style="72" bestFit="1" customWidth="1"/>
    <col min="14339" max="14339" width="26.28515625" style="72" bestFit="1" customWidth="1"/>
    <col min="14340" max="14340" width="27" style="72" bestFit="1" customWidth="1"/>
    <col min="14341" max="14590" width="9.140625" style="72"/>
    <col min="14591" max="14591" width="15.140625" style="72" bestFit="1" customWidth="1"/>
    <col min="14592" max="14592" width="20.140625" style="72" bestFit="1" customWidth="1"/>
    <col min="14593" max="14593" width="28.140625" style="72" bestFit="1" customWidth="1"/>
    <col min="14594" max="14594" width="11.140625" style="72" bestFit="1" customWidth="1"/>
    <col min="14595" max="14595" width="26.28515625" style="72" bestFit="1" customWidth="1"/>
    <col min="14596" max="14596" width="27" style="72" bestFit="1" customWidth="1"/>
    <col min="14597" max="14846" width="9.140625" style="72"/>
    <col min="14847" max="14847" width="15.140625" style="72" bestFit="1" customWidth="1"/>
    <col min="14848" max="14848" width="20.140625" style="72" bestFit="1" customWidth="1"/>
    <col min="14849" max="14849" width="28.140625" style="72" bestFit="1" customWidth="1"/>
    <col min="14850" max="14850" width="11.140625" style="72" bestFit="1" customWidth="1"/>
    <col min="14851" max="14851" width="26.28515625" style="72" bestFit="1" customWidth="1"/>
    <col min="14852" max="14852" width="27" style="72" bestFit="1" customWidth="1"/>
    <col min="14853" max="15102" width="9.140625" style="72"/>
    <col min="15103" max="15103" width="15.140625" style="72" bestFit="1" customWidth="1"/>
    <col min="15104" max="15104" width="20.140625" style="72" bestFit="1" customWidth="1"/>
    <col min="15105" max="15105" width="28.140625" style="72" bestFit="1" customWidth="1"/>
    <col min="15106" max="15106" width="11.140625" style="72" bestFit="1" customWidth="1"/>
    <col min="15107" max="15107" width="26.28515625" style="72" bestFit="1" customWidth="1"/>
    <col min="15108" max="15108" width="27" style="72" bestFit="1" customWidth="1"/>
    <col min="15109" max="15358" width="9.140625" style="72"/>
    <col min="15359" max="15359" width="15.140625" style="72" bestFit="1" customWidth="1"/>
    <col min="15360" max="15360" width="20.140625" style="72" bestFit="1" customWidth="1"/>
    <col min="15361" max="15361" width="28.140625" style="72" bestFit="1" customWidth="1"/>
    <col min="15362" max="15362" width="11.140625" style="72" bestFit="1" customWidth="1"/>
    <col min="15363" max="15363" width="26.28515625" style="72" bestFit="1" customWidth="1"/>
    <col min="15364" max="15364" width="27" style="72" bestFit="1" customWidth="1"/>
    <col min="15365" max="15614" width="9.140625" style="72"/>
    <col min="15615" max="15615" width="15.140625" style="72" bestFit="1" customWidth="1"/>
    <col min="15616" max="15616" width="20.140625" style="72" bestFit="1" customWidth="1"/>
    <col min="15617" max="15617" width="28.140625" style="72" bestFit="1" customWidth="1"/>
    <col min="15618" max="15618" width="11.140625" style="72" bestFit="1" customWidth="1"/>
    <col min="15619" max="15619" width="26.28515625" style="72" bestFit="1" customWidth="1"/>
    <col min="15620" max="15620" width="27" style="72" bestFit="1" customWidth="1"/>
    <col min="15621" max="15870" width="9.140625" style="72"/>
    <col min="15871" max="15871" width="15.140625" style="72" bestFit="1" customWidth="1"/>
    <col min="15872" max="15872" width="20.140625" style="72" bestFit="1" customWidth="1"/>
    <col min="15873" max="15873" width="28.140625" style="72" bestFit="1" customWidth="1"/>
    <col min="15874" max="15874" width="11.140625" style="72" bestFit="1" customWidth="1"/>
    <col min="15875" max="15875" width="26.28515625" style="72" bestFit="1" customWidth="1"/>
    <col min="15876" max="15876" width="27" style="72" bestFit="1" customWidth="1"/>
    <col min="15877" max="16126" width="9.140625" style="72"/>
    <col min="16127" max="16127" width="15.140625" style="72" bestFit="1" customWidth="1"/>
    <col min="16128" max="16128" width="20.140625" style="72" bestFit="1" customWidth="1"/>
    <col min="16129" max="16129" width="28.140625" style="72" bestFit="1" customWidth="1"/>
    <col min="16130" max="16130" width="11.140625" style="72" bestFit="1" customWidth="1"/>
    <col min="16131" max="16131" width="26.28515625" style="72" bestFit="1" customWidth="1"/>
    <col min="16132" max="16132" width="27" style="72" bestFit="1" customWidth="1"/>
    <col min="16133" max="16384" width="9.140625" style="72"/>
  </cols>
  <sheetData>
    <row r="1" spans="1:10" s="1" customFormat="1" ht="15" x14ac:dyDescent="0.25">
      <c r="A1" s="29" t="s">
        <v>252</v>
      </c>
      <c r="B1" s="3"/>
      <c r="C1" s="35"/>
      <c r="D1" s="35"/>
      <c r="E1" s="35"/>
      <c r="F1" s="46"/>
      <c r="G1" s="89"/>
      <c r="H1" s="89"/>
    </row>
    <row r="2" spans="1:10" s="1" customFormat="1" ht="15" x14ac:dyDescent="0.2">
      <c r="A2" s="36" t="s">
        <v>790</v>
      </c>
      <c r="B2" s="3"/>
      <c r="C2" s="35"/>
      <c r="D2" s="35"/>
      <c r="E2" s="35"/>
      <c r="F2" s="46"/>
      <c r="G2" s="89"/>
      <c r="H2" s="89"/>
    </row>
    <row r="3" spans="1:10" s="1" customFormat="1" ht="15" x14ac:dyDescent="0.25">
      <c r="A3" s="30" t="s">
        <v>426</v>
      </c>
      <c r="B3" s="3"/>
      <c r="C3" s="35"/>
      <c r="D3" s="35"/>
      <c r="E3" s="35"/>
      <c r="F3" s="46"/>
      <c r="G3" s="89"/>
      <c r="H3" s="89"/>
    </row>
    <row r="4" spans="1:10" s="1" customFormat="1" ht="15" x14ac:dyDescent="0.25">
      <c r="A4" s="30"/>
      <c r="B4" s="3"/>
      <c r="C4" s="35"/>
      <c r="D4" s="35"/>
      <c r="E4" s="35"/>
      <c r="F4" s="46"/>
      <c r="G4" s="89"/>
      <c r="H4" s="89"/>
    </row>
    <row r="5" spans="1:10" s="1" customFormat="1" ht="15" x14ac:dyDescent="0.25">
      <c r="A5" s="104" t="s">
        <v>432</v>
      </c>
      <c r="B5" s="109"/>
      <c r="C5" s="29"/>
      <c r="D5" s="29"/>
      <c r="E5" s="29"/>
      <c r="F5" s="47"/>
      <c r="G5" s="99"/>
      <c r="H5" s="99"/>
      <c r="I5" s="5"/>
    </row>
    <row r="6" spans="1:10" s="1" customFormat="1" ht="15.75" thickBot="1" x14ac:dyDescent="0.3">
      <c r="A6" s="104"/>
      <c r="B6" s="109"/>
      <c r="C6" s="29"/>
      <c r="D6" s="29"/>
      <c r="E6" s="29"/>
      <c r="F6" s="98"/>
      <c r="G6" s="99"/>
      <c r="H6" s="99"/>
      <c r="I6" s="5"/>
    </row>
    <row r="7" spans="1:10" s="20" customFormat="1" ht="51" customHeight="1" thickBot="1" x14ac:dyDescent="0.3">
      <c r="A7" s="164" t="s">
        <v>0</v>
      </c>
      <c r="B7" s="165" t="s">
        <v>269</v>
      </c>
      <c r="C7" s="165" t="s">
        <v>825</v>
      </c>
      <c r="D7" s="165" t="s">
        <v>834</v>
      </c>
      <c r="E7" s="165" t="s">
        <v>817</v>
      </c>
      <c r="F7" s="165" t="s">
        <v>268</v>
      </c>
      <c r="G7" s="166" t="s">
        <v>329</v>
      </c>
      <c r="H7" s="166" t="s">
        <v>330</v>
      </c>
      <c r="I7" s="166" t="s">
        <v>271</v>
      </c>
      <c r="J7" s="166" t="s">
        <v>856</v>
      </c>
    </row>
    <row r="8" spans="1:10" s="1" customFormat="1" ht="15" customHeight="1" x14ac:dyDescent="0.2">
      <c r="A8" s="169">
        <v>152011060000</v>
      </c>
      <c r="B8" s="150" t="s">
        <v>86</v>
      </c>
      <c r="C8" s="170" t="s">
        <v>390</v>
      </c>
      <c r="D8" s="170" t="s">
        <v>818</v>
      </c>
      <c r="E8" s="170" t="s">
        <v>819</v>
      </c>
      <c r="F8" s="171" t="s">
        <v>325</v>
      </c>
      <c r="G8" s="172" t="s">
        <v>359</v>
      </c>
      <c r="H8" s="172" t="s">
        <v>359</v>
      </c>
      <c r="I8" s="150" t="s">
        <v>827</v>
      </c>
      <c r="J8" s="256"/>
    </row>
    <row r="9" spans="1:10" s="108" customFormat="1" ht="15" customHeight="1" x14ac:dyDescent="0.2">
      <c r="A9" s="173">
        <v>152011025400</v>
      </c>
      <c r="B9" s="50" t="s">
        <v>84</v>
      </c>
      <c r="C9" s="49" t="s">
        <v>390</v>
      </c>
      <c r="D9" s="49" t="s">
        <v>818</v>
      </c>
      <c r="E9" s="49" t="s">
        <v>819</v>
      </c>
      <c r="F9" s="100" t="s">
        <v>325</v>
      </c>
      <c r="G9" s="110" t="s">
        <v>359</v>
      </c>
      <c r="H9" s="110" t="s">
        <v>359</v>
      </c>
      <c r="I9" s="50" t="s">
        <v>827</v>
      </c>
      <c r="J9" s="257"/>
    </row>
    <row r="10" spans="1:10" s="1" customFormat="1" ht="15" customHeight="1" x14ac:dyDescent="0.2">
      <c r="A10" s="173">
        <v>132111071900</v>
      </c>
      <c r="B10" s="50" t="s">
        <v>65</v>
      </c>
      <c r="C10" s="49" t="s">
        <v>392</v>
      </c>
      <c r="D10" s="216" t="s">
        <v>820</v>
      </c>
      <c r="E10" s="216" t="s">
        <v>821</v>
      </c>
      <c r="F10" s="100" t="s">
        <v>391</v>
      </c>
      <c r="G10" s="110" t="s">
        <v>359</v>
      </c>
      <c r="H10" s="110" t="s">
        <v>359</v>
      </c>
      <c r="I10" s="50" t="s">
        <v>827</v>
      </c>
      <c r="J10" s="257"/>
    </row>
    <row r="11" spans="1:10" s="1" customFormat="1" ht="15" customHeight="1" thickBot="1" x14ac:dyDescent="0.25">
      <c r="A11" s="174">
        <v>132131364900</v>
      </c>
      <c r="B11" s="144" t="s">
        <v>66</v>
      </c>
      <c r="C11" s="175" t="s">
        <v>392</v>
      </c>
      <c r="D11" s="217" t="s">
        <v>820</v>
      </c>
      <c r="E11" s="217" t="s">
        <v>821</v>
      </c>
      <c r="F11" s="176" t="s">
        <v>391</v>
      </c>
      <c r="G11" s="177" t="s">
        <v>393</v>
      </c>
      <c r="H11" s="177" t="s">
        <v>393</v>
      </c>
      <c r="I11" s="144" t="s">
        <v>827</v>
      </c>
      <c r="J11" s="258"/>
    </row>
    <row r="12" spans="1:10" s="1" customFormat="1" ht="15" customHeight="1" thickBot="1" x14ac:dyDescent="0.25">
      <c r="A12" s="34"/>
      <c r="C12" s="34"/>
      <c r="D12" s="34"/>
      <c r="E12" s="34"/>
      <c r="F12" s="43"/>
      <c r="G12" s="89"/>
      <c r="H12" s="265" t="s">
        <v>886</v>
      </c>
      <c r="I12" s="265"/>
      <c r="J12" s="232">
        <f>SUM(J8:J11)</f>
        <v>0</v>
      </c>
    </row>
    <row r="13" spans="1:10" s="1" customFormat="1" ht="15" customHeight="1" x14ac:dyDescent="0.2">
      <c r="A13" s="34"/>
      <c r="C13" s="34"/>
      <c r="D13" s="34"/>
      <c r="E13" s="34"/>
      <c r="F13" s="43"/>
      <c r="G13" s="89"/>
      <c r="H13" s="89"/>
    </row>
    <row r="14" spans="1:10" s="1" customFormat="1" ht="15" x14ac:dyDescent="0.2">
      <c r="A14" s="74" t="s">
        <v>384</v>
      </c>
      <c r="B14" s="8"/>
      <c r="C14" s="90"/>
      <c r="D14" s="90"/>
      <c r="E14" s="90"/>
      <c r="F14" s="46"/>
      <c r="G14" s="90"/>
      <c r="H14" s="90"/>
      <c r="I14" s="46"/>
    </row>
    <row r="15" spans="1:10" s="1" customFormat="1" ht="15" x14ac:dyDescent="0.2">
      <c r="A15" s="74"/>
      <c r="B15" s="8"/>
      <c r="C15" s="90"/>
      <c r="D15" s="90"/>
      <c r="E15" s="90"/>
      <c r="F15" s="46"/>
      <c r="G15" s="90"/>
      <c r="H15" s="90"/>
      <c r="I15" s="46"/>
    </row>
    <row r="16" spans="1:10" s="1" customFormat="1" x14ac:dyDescent="0.2">
      <c r="A16" s="42" t="s">
        <v>822</v>
      </c>
      <c r="B16" s="3"/>
      <c r="C16" s="90"/>
      <c r="D16" s="90"/>
      <c r="E16" s="90"/>
      <c r="F16" s="46"/>
      <c r="G16" s="90"/>
      <c r="H16" s="90"/>
      <c r="I16" s="46"/>
    </row>
    <row r="17" spans="1:9" s="1" customFormat="1" x14ac:dyDescent="0.2">
      <c r="A17" s="218" t="s">
        <v>823</v>
      </c>
      <c r="B17" s="3"/>
      <c r="C17" s="90"/>
      <c r="D17" s="90"/>
      <c r="E17" s="90"/>
      <c r="F17" s="46"/>
      <c r="G17" s="90"/>
      <c r="H17" s="90"/>
      <c r="I17" s="46"/>
    </row>
    <row r="18" spans="1:9" x14ac:dyDescent="0.2">
      <c r="A18" s="218" t="s">
        <v>824</v>
      </c>
      <c r="B18" s="3"/>
      <c r="C18" s="35"/>
      <c r="D18" s="35"/>
      <c r="E18" s="35"/>
      <c r="F18" s="46"/>
      <c r="G18" s="90"/>
      <c r="H18" s="90"/>
      <c r="I18" s="3"/>
    </row>
    <row r="19" spans="1:9" ht="28.5" customHeight="1" x14ac:dyDescent="0.2">
      <c r="A19" s="304" t="s">
        <v>826</v>
      </c>
      <c r="B19" s="305"/>
      <c r="C19" s="305"/>
      <c r="D19" s="305"/>
      <c r="E19" s="305"/>
      <c r="F19" s="305"/>
      <c r="G19" s="305"/>
      <c r="H19" s="305"/>
      <c r="I19" s="3"/>
    </row>
    <row r="20" spans="1:9" s="51" customFormat="1" x14ac:dyDescent="0.2">
      <c r="A20" s="218"/>
      <c r="B20" s="3"/>
      <c r="C20" s="35"/>
      <c r="D20" s="35"/>
      <c r="E20" s="35"/>
      <c r="F20" s="46"/>
      <c r="G20" s="90"/>
      <c r="H20" s="90"/>
      <c r="I20" s="3"/>
    </row>
    <row r="21" spans="1:9" x14ac:dyDescent="0.2">
      <c r="A21" s="218" t="s">
        <v>868</v>
      </c>
      <c r="B21" s="3"/>
      <c r="C21" s="35"/>
      <c r="D21" s="35"/>
      <c r="E21" s="35"/>
      <c r="F21" s="46"/>
      <c r="G21" s="90"/>
      <c r="H21" s="90"/>
      <c r="I21" s="3"/>
    </row>
    <row r="22" spans="1:9" x14ac:dyDescent="0.2">
      <c r="A22" s="35"/>
      <c r="B22" s="1"/>
      <c r="C22" s="1"/>
      <c r="D22" s="1"/>
      <c r="E22" s="1"/>
      <c r="F22" s="43"/>
      <c r="G22" s="34"/>
      <c r="H22" s="34"/>
      <c r="I22" s="1"/>
    </row>
    <row r="23" spans="1:9" x14ac:dyDescent="0.2">
      <c r="A23" s="3"/>
      <c r="B23" s="52"/>
      <c r="C23" s="1"/>
      <c r="D23" s="1"/>
      <c r="E23" s="1"/>
      <c r="F23" s="43"/>
      <c r="G23" s="34"/>
      <c r="H23" s="34"/>
      <c r="I23" s="1"/>
    </row>
  </sheetData>
  <sheetProtection algorithmName="SHA-512" hashValue="IKGSjFh4fyTREwKEIFtNg+cAs5r7uJJ7+7ErTNba+7xlhzOkJJitcmIwysL6cdGBzrO1JOH7uV5ys+/Xn51ZhA==" saltValue="ql8m4STzJiXCpc9nYj+P+w==" spinCount="100000" sheet="1" objects="1" scenarios="1"/>
  <mergeCells count="2">
    <mergeCell ref="A19:H19"/>
    <mergeCell ref="H12:I12"/>
  </mergeCells>
  <conditionalFormatting sqref="A7:E7">
    <cfRule type="cellIs" dxfId="3" priority="1" stopIfTrue="1" operator="equal">
      <formula>0</formula>
    </cfRule>
  </conditionalFormatting>
  <pageMargins left="0.7" right="0.7" top="0.78740157499999996" bottom="0.78740157499999996" header="0.3" footer="0.3"/>
  <pageSetup paperSize="9" scale="4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70C53-B645-42A0-B202-2A8C0AAD7162}">
  <sheetPr>
    <pageSetUpPr fitToPage="1"/>
  </sheetPr>
  <dimension ref="A1:J69"/>
  <sheetViews>
    <sheetView topLeftCell="C1" zoomScaleNormal="100" workbookViewId="0">
      <pane ySplit="7" topLeftCell="A8" activePane="bottomLeft" state="frozen"/>
      <selection sqref="A1:XFD1048576"/>
      <selection pane="bottomLeft" activeCell="J25" sqref="J25"/>
    </sheetView>
  </sheetViews>
  <sheetFormatPr defaultRowHeight="15" x14ac:dyDescent="0.25"/>
  <cols>
    <col min="1" max="2" width="20.7109375" customWidth="1"/>
    <col min="3" max="3" width="25.7109375" customWidth="1"/>
    <col min="4" max="5" width="15.7109375" customWidth="1"/>
    <col min="6" max="6" width="20.7109375" customWidth="1"/>
    <col min="7" max="8" width="12.7109375" customWidth="1"/>
    <col min="9" max="9" width="35.7109375" customWidth="1"/>
    <col min="10" max="10" width="24.85546875" customWidth="1"/>
    <col min="251" max="251" width="15.140625" bestFit="1" customWidth="1"/>
    <col min="252" max="252" width="20.140625" bestFit="1" customWidth="1"/>
    <col min="253" max="253" width="28.140625" bestFit="1" customWidth="1"/>
    <col min="254" max="254" width="11.140625" bestFit="1" customWidth="1"/>
    <col min="255" max="255" width="26.28515625" bestFit="1" customWidth="1"/>
    <col min="256" max="256" width="27" bestFit="1" customWidth="1"/>
    <col min="507" max="507" width="15.140625" bestFit="1" customWidth="1"/>
    <col min="508" max="508" width="20.140625" bestFit="1" customWidth="1"/>
    <col min="509" max="509" width="28.140625" bestFit="1" customWidth="1"/>
    <col min="510" max="510" width="11.140625" bestFit="1" customWidth="1"/>
    <col min="511" max="511" width="26.28515625" bestFit="1" customWidth="1"/>
    <col min="512" max="512" width="27" bestFit="1" customWidth="1"/>
    <col min="763" max="763" width="15.140625" bestFit="1" customWidth="1"/>
    <col min="764" max="764" width="20.140625" bestFit="1" customWidth="1"/>
    <col min="765" max="765" width="28.140625" bestFit="1" customWidth="1"/>
    <col min="766" max="766" width="11.140625" bestFit="1" customWidth="1"/>
    <col min="767" max="767" width="26.28515625" bestFit="1" customWidth="1"/>
    <col min="768" max="768" width="27" bestFit="1" customWidth="1"/>
    <col min="1019" max="1019" width="15.140625" bestFit="1" customWidth="1"/>
    <col min="1020" max="1020" width="20.140625" bestFit="1" customWidth="1"/>
    <col min="1021" max="1021" width="28.140625" bestFit="1" customWidth="1"/>
    <col min="1022" max="1022" width="11.140625" bestFit="1" customWidth="1"/>
    <col min="1023" max="1023" width="26.28515625" bestFit="1" customWidth="1"/>
    <col min="1024" max="1024" width="27" bestFit="1" customWidth="1"/>
    <col min="1275" max="1275" width="15.140625" bestFit="1" customWidth="1"/>
    <col min="1276" max="1276" width="20.140625" bestFit="1" customWidth="1"/>
    <col min="1277" max="1277" width="28.140625" bestFit="1" customWidth="1"/>
    <col min="1278" max="1278" width="11.140625" bestFit="1" customWidth="1"/>
    <col min="1279" max="1279" width="26.28515625" bestFit="1" customWidth="1"/>
    <col min="1280" max="1280" width="27" bestFit="1" customWidth="1"/>
    <col min="1531" max="1531" width="15.140625" bestFit="1" customWidth="1"/>
    <col min="1532" max="1532" width="20.140625" bestFit="1" customWidth="1"/>
    <col min="1533" max="1533" width="28.140625" bestFit="1" customWidth="1"/>
    <col min="1534" max="1534" width="11.140625" bestFit="1" customWidth="1"/>
    <col min="1535" max="1535" width="26.28515625" bestFit="1" customWidth="1"/>
    <col min="1536" max="1536" width="27" bestFit="1" customWidth="1"/>
    <col min="1787" max="1787" width="15.140625" bestFit="1" customWidth="1"/>
    <col min="1788" max="1788" width="20.140625" bestFit="1" customWidth="1"/>
    <col min="1789" max="1789" width="28.140625" bestFit="1" customWidth="1"/>
    <col min="1790" max="1790" width="11.140625" bestFit="1" customWidth="1"/>
    <col min="1791" max="1791" width="26.28515625" bestFit="1" customWidth="1"/>
    <col min="1792" max="1792" width="27" bestFit="1" customWidth="1"/>
    <col min="2043" max="2043" width="15.140625" bestFit="1" customWidth="1"/>
    <col min="2044" max="2044" width="20.140625" bestFit="1" customWidth="1"/>
    <col min="2045" max="2045" width="28.140625" bestFit="1" customWidth="1"/>
    <col min="2046" max="2046" width="11.140625" bestFit="1" customWidth="1"/>
    <col min="2047" max="2047" width="26.28515625" bestFit="1" customWidth="1"/>
    <col min="2048" max="2048" width="27" bestFit="1" customWidth="1"/>
    <col min="2299" max="2299" width="15.140625" bestFit="1" customWidth="1"/>
    <col min="2300" max="2300" width="20.140625" bestFit="1" customWidth="1"/>
    <col min="2301" max="2301" width="28.140625" bestFit="1" customWidth="1"/>
    <col min="2302" max="2302" width="11.140625" bestFit="1" customWidth="1"/>
    <col min="2303" max="2303" width="26.28515625" bestFit="1" customWidth="1"/>
    <col min="2304" max="2304" width="27" bestFit="1" customWidth="1"/>
    <col min="2555" max="2555" width="15.140625" bestFit="1" customWidth="1"/>
    <col min="2556" max="2556" width="20.140625" bestFit="1" customWidth="1"/>
    <col min="2557" max="2557" width="28.140625" bestFit="1" customWidth="1"/>
    <col min="2558" max="2558" width="11.140625" bestFit="1" customWidth="1"/>
    <col min="2559" max="2559" width="26.28515625" bestFit="1" customWidth="1"/>
    <col min="2560" max="2560" width="27" bestFit="1" customWidth="1"/>
    <col min="2811" max="2811" width="15.140625" bestFit="1" customWidth="1"/>
    <col min="2812" max="2812" width="20.140625" bestFit="1" customWidth="1"/>
    <col min="2813" max="2813" width="28.140625" bestFit="1" customWidth="1"/>
    <col min="2814" max="2814" width="11.140625" bestFit="1" customWidth="1"/>
    <col min="2815" max="2815" width="26.28515625" bestFit="1" customWidth="1"/>
    <col min="2816" max="2816" width="27" bestFit="1" customWidth="1"/>
    <col min="3067" max="3067" width="15.140625" bestFit="1" customWidth="1"/>
    <col min="3068" max="3068" width="20.140625" bestFit="1" customWidth="1"/>
    <col min="3069" max="3069" width="28.140625" bestFit="1" customWidth="1"/>
    <col min="3070" max="3070" width="11.140625" bestFit="1" customWidth="1"/>
    <col min="3071" max="3071" width="26.28515625" bestFit="1" customWidth="1"/>
    <col min="3072" max="3072" width="27" bestFit="1" customWidth="1"/>
    <col min="3323" max="3323" width="15.140625" bestFit="1" customWidth="1"/>
    <col min="3324" max="3324" width="20.140625" bestFit="1" customWidth="1"/>
    <col min="3325" max="3325" width="28.140625" bestFit="1" customWidth="1"/>
    <col min="3326" max="3326" width="11.140625" bestFit="1" customWidth="1"/>
    <col min="3327" max="3327" width="26.28515625" bestFit="1" customWidth="1"/>
    <col min="3328" max="3328" width="27" bestFit="1" customWidth="1"/>
    <col min="3579" max="3579" width="15.140625" bestFit="1" customWidth="1"/>
    <col min="3580" max="3580" width="20.140625" bestFit="1" customWidth="1"/>
    <col min="3581" max="3581" width="28.140625" bestFit="1" customWidth="1"/>
    <col min="3582" max="3582" width="11.140625" bestFit="1" customWidth="1"/>
    <col min="3583" max="3583" width="26.28515625" bestFit="1" customWidth="1"/>
    <col min="3584" max="3584" width="27" bestFit="1" customWidth="1"/>
    <col min="3835" max="3835" width="15.140625" bestFit="1" customWidth="1"/>
    <col min="3836" max="3836" width="20.140625" bestFit="1" customWidth="1"/>
    <col min="3837" max="3837" width="28.140625" bestFit="1" customWidth="1"/>
    <col min="3838" max="3838" width="11.140625" bestFit="1" customWidth="1"/>
    <col min="3839" max="3839" width="26.28515625" bestFit="1" customWidth="1"/>
    <col min="3840" max="3840" width="27" bestFit="1" customWidth="1"/>
    <col min="4091" max="4091" width="15.140625" bestFit="1" customWidth="1"/>
    <col min="4092" max="4092" width="20.140625" bestFit="1" customWidth="1"/>
    <col min="4093" max="4093" width="28.140625" bestFit="1" customWidth="1"/>
    <col min="4094" max="4094" width="11.140625" bestFit="1" customWidth="1"/>
    <col min="4095" max="4095" width="26.28515625" bestFit="1" customWidth="1"/>
    <col min="4096" max="4096" width="27" bestFit="1" customWidth="1"/>
    <col min="4347" max="4347" width="15.140625" bestFit="1" customWidth="1"/>
    <col min="4348" max="4348" width="20.140625" bestFit="1" customWidth="1"/>
    <col min="4349" max="4349" width="28.140625" bestFit="1" customWidth="1"/>
    <col min="4350" max="4350" width="11.140625" bestFit="1" customWidth="1"/>
    <col min="4351" max="4351" width="26.28515625" bestFit="1" customWidth="1"/>
    <col min="4352" max="4352" width="27" bestFit="1" customWidth="1"/>
    <col min="4603" max="4603" width="15.140625" bestFit="1" customWidth="1"/>
    <col min="4604" max="4604" width="20.140625" bestFit="1" customWidth="1"/>
    <col min="4605" max="4605" width="28.140625" bestFit="1" customWidth="1"/>
    <col min="4606" max="4606" width="11.140625" bestFit="1" customWidth="1"/>
    <col min="4607" max="4607" width="26.28515625" bestFit="1" customWidth="1"/>
    <col min="4608" max="4608" width="27" bestFit="1" customWidth="1"/>
    <col min="4859" max="4859" width="15.140625" bestFit="1" customWidth="1"/>
    <col min="4860" max="4860" width="20.140625" bestFit="1" customWidth="1"/>
    <col min="4861" max="4861" width="28.140625" bestFit="1" customWidth="1"/>
    <col min="4862" max="4862" width="11.140625" bestFit="1" customWidth="1"/>
    <col min="4863" max="4863" width="26.28515625" bestFit="1" customWidth="1"/>
    <col min="4864" max="4864" width="27" bestFit="1" customWidth="1"/>
    <col min="5115" max="5115" width="15.140625" bestFit="1" customWidth="1"/>
    <col min="5116" max="5116" width="20.140625" bestFit="1" customWidth="1"/>
    <col min="5117" max="5117" width="28.140625" bestFit="1" customWidth="1"/>
    <col min="5118" max="5118" width="11.140625" bestFit="1" customWidth="1"/>
    <col min="5119" max="5119" width="26.28515625" bestFit="1" customWidth="1"/>
    <col min="5120" max="5120" width="27" bestFit="1" customWidth="1"/>
    <col min="5371" max="5371" width="15.140625" bestFit="1" customWidth="1"/>
    <col min="5372" max="5372" width="20.140625" bestFit="1" customWidth="1"/>
    <col min="5373" max="5373" width="28.140625" bestFit="1" customWidth="1"/>
    <col min="5374" max="5374" width="11.140625" bestFit="1" customWidth="1"/>
    <col min="5375" max="5375" width="26.28515625" bestFit="1" customWidth="1"/>
    <col min="5376" max="5376" width="27" bestFit="1" customWidth="1"/>
    <col min="5627" max="5627" width="15.140625" bestFit="1" customWidth="1"/>
    <col min="5628" max="5628" width="20.140625" bestFit="1" customWidth="1"/>
    <col min="5629" max="5629" width="28.140625" bestFit="1" customWidth="1"/>
    <col min="5630" max="5630" width="11.140625" bestFit="1" customWidth="1"/>
    <col min="5631" max="5631" width="26.28515625" bestFit="1" customWidth="1"/>
    <col min="5632" max="5632" width="27" bestFit="1" customWidth="1"/>
    <col min="5883" max="5883" width="15.140625" bestFit="1" customWidth="1"/>
    <col min="5884" max="5884" width="20.140625" bestFit="1" customWidth="1"/>
    <col min="5885" max="5885" width="28.140625" bestFit="1" customWidth="1"/>
    <col min="5886" max="5886" width="11.140625" bestFit="1" customWidth="1"/>
    <col min="5887" max="5887" width="26.28515625" bestFit="1" customWidth="1"/>
    <col min="5888" max="5888" width="27" bestFit="1" customWidth="1"/>
    <col min="6139" max="6139" width="15.140625" bestFit="1" customWidth="1"/>
    <col min="6140" max="6140" width="20.140625" bestFit="1" customWidth="1"/>
    <col min="6141" max="6141" width="28.140625" bestFit="1" customWidth="1"/>
    <col min="6142" max="6142" width="11.140625" bestFit="1" customWidth="1"/>
    <col min="6143" max="6143" width="26.28515625" bestFit="1" customWidth="1"/>
    <col min="6144" max="6144" width="27" bestFit="1" customWidth="1"/>
    <col min="6395" max="6395" width="15.140625" bestFit="1" customWidth="1"/>
    <col min="6396" max="6396" width="20.140625" bestFit="1" customWidth="1"/>
    <col min="6397" max="6397" width="28.140625" bestFit="1" customWidth="1"/>
    <col min="6398" max="6398" width="11.140625" bestFit="1" customWidth="1"/>
    <col min="6399" max="6399" width="26.28515625" bestFit="1" customWidth="1"/>
    <col min="6400" max="6400" width="27" bestFit="1" customWidth="1"/>
    <col min="6651" max="6651" width="15.140625" bestFit="1" customWidth="1"/>
    <col min="6652" max="6652" width="20.140625" bestFit="1" customWidth="1"/>
    <col min="6653" max="6653" width="28.140625" bestFit="1" customWidth="1"/>
    <col min="6654" max="6654" width="11.140625" bestFit="1" customWidth="1"/>
    <col min="6655" max="6655" width="26.28515625" bestFit="1" customWidth="1"/>
    <col min="6656" max="6656" width="27" bestFit="1" customWidth="1"/>
    <col min="6907" max="6907" width="15.140625" bestFit="1" customWidth="1"/>
    <col min="6908" max="6908" width="20.140625" bestFit="1" customWidth="1"/>
    <col min="6909" max="6909" width="28.140625" bestFit="1" customWidth="1"/>
    <col min="6910" max="6910" width="11.140625" bestFit="1" customWidth="1"/>
    <col min="6911" max="6911" width="26.28515625" bestFit="1" customWidth="1"/>
    <col min="6912" max="6912" width="27" bestFit="1" customWidth="1"/>
    <col min="7163" max="7163" width="15.140625" bestFit="1" customWidth="1"/>
    <col min="7164" max="7164" width="20.140625" bestFit="1" customWidth="1"/>
    <col min="7165" max="7165" width="28.140625" bestFit="1" customWidth="1"/>
    <col min="7166" max="7166" width="11.140625" bestFit="1" customWidth="1"/>
    <col min="7167" max="7167" width="26.28515625" bestFit="1" customWidth="1"/>
    <col min="7168" max="7168" width="27" bestFit="1" customWidth="1"/>
    <col min="7419" max="7419" width="15.140625" bestFit="1" customWidth="1"/>
    <col min="7420" max="7420" width="20.140625" bestFit="1" customWidth="1"/>
    <col min="7421" max="7421" width="28.140625" bestFit="1" customWidth="1"/>
    <col min="7422" max="7422" width="11.140625" bestFit="1" customWidth="1"/>
    <col min="7423" max="7423" width="26.28515625" bestFit="1" customWidth="1"/>
    <col min="7424" max="7424" width="27" bestFit="1" customWidth="1"/>
    <col min="7675" max="7675" width="15.140625" bestFit="1" customWidth="1"/>
    <col min="7676" max="7676" width="20.140625" bestFit="1" customWidth="1"/>
    <col min="7677" max="7677" width="28.140625" bestFit="1" customWidth="1"/>
    <col min="7678" max="7678" width="11.140625" bestFit="1" customWidth="1"/>
    <col min="7679" max="7679" width="26.28515625" bestFit="1" customWidth="1"/>
    <col min="7680" max="7680" width="27" bestFit="1" customWidth="1"/>
    <col min="7931" max="7931" width="15.140625" bestFit="1" customWidth="1"/>
    <col min="7932" max="7932" width="20.140625" bestFit="1" customWidth="1"/>
    <col min="7933" max="7933" width="28.140625" bestFit="1" customWidth="1"/>
    <col min="7934" max="7934" width="11.140625" bestFit="1" customWidth="1"/>
    <col min="7935" max="7935" width="26.28515625" bestFit="1" customWidth="1"/>
    <col min="7936" max="7936" width="27" bestFit="1" customWidth="1"/>
    <col min="8187" max="8187" width="15.140625" bestFit="1" customWidth="1"/>
    <col min="8188" max="8188" width="20.140625" bestFit="1" customWidth="1"/>
    <col min="8189" max="8189" width="28.140625" bestFit="1" customWidth="1"/>
    <col min="8190" max="8190" width="11.140625" bestFit="1" customWidth="1"/>
    <col min="8191" max="8191" width="26.28515625" bestFit="1" customWidth="1"/>
    <col min="8192" max="8192" width="27" bestFit="1" customWidth="1"/>
    <col min="8443" max="8443" width="15.140625" bestFit="1" customWidth="1"/>
    <col min="8444" max="8444" width="20.140625" bestFit="1" customWidth="1"/>
    <col min="8445" max="8445" width="28.140625" bestFit="1" customWidth="1"/>
    <col min="8446" max="8446" width="11.140625" bestFit="1" customWidth="1"/>
    <col min="8447" max="8447" width="26.28515625" bestFit="1" customWidth="1"/>
    <col min="8448" max="8448" width="27" bestFit="1" customWidth="1"/>
    <col min="8699" max="8699" width="15.140625" bestFit="1" customWidth="1"/>
    <col min="8700" max="8700" width="20.140625" bestFit="1" customWidth="1"/>
    <col min="8701" max="8701" width="28.140625" bestFit="1" customWidth="1"/>
    <col min="8702" max="8702" width="11.140625" bestFit="1" customWidth="1"/>
    <col min="8703" max="8703" width="26.28515625" bestFit="1" customWidth="1"/>
    <col min="8704" max="8704" width="27" bestFit="1" customWidth="1"/>
    <col min="8955" max="8955" width="15.140625" bestFit="1" customWidth="1"/>
    <col min="8956" max="8956" width="20.140625" bestFit="1" customWidth="1"/>
    <col min="8957" max="8957" width="28.140625" bestFit="1" customWidth="1"/>
    <col min="8958" max="8958" width="11.140625" bestFit="1" customWidth="1"/>
    <col min="8959" max="8959" width="26.28515625" bestFit="1" customWidth="1"/>
    <col min="8960" max="8960" width="27" bestFit="1" customWidth="1"/>
    <col min="9211" max="9211" width="15.140625" bestFit="1" customWidth="1"/>
    <col min="9212" max="9212" width="20.140625" bestFit="1" customWidth="1"/>
    <col min="9213" max="9213" width="28.140625" bestFit="1" customWidth="1"/>
    <col min="9214" max="9214" width="11.140625" bestFit="1" customWidth="1"/>
    <col min="9215" max="9215" width="26.28515625" bestFit="1" customWidth="1"/>
    <col min="9216" max="9216" width="27" bestFit="1" customWidth="1"/>
    <col min="9467" max="9467" width="15.140625" bestFit="1" customWidth="1"/>
    <col min="9468" max="9468" width="20.140625" bestFit="1" customWidth="1"/>
    <col min="9469" max="9469" width="28.140625" bestFit="1" customWidth="1"/>
    <col min="9470" max="9470" width="11.140625" bestFit="1" customWidth="1"/>
    <col min="9471" max="9471" width="26.28515625" bestFit="1" customWidth="1"/>
    <col min="9472" max="9472" width="27" bestFit="1" customWidth="1"/>
    <col min="9723" max="9723" width="15.140625" bestFit="1" customWidth="1"/>
    <col min="9724" max="9724" width="20.140625" bestFit="1" customWidth="1"/>
    <col min="9725" max="9725" width="28.140625" bestFit="1" customWidth="1"/>
    <col min="9726" max="9726" width="11.140625" bestFit="1" customWidth="1"/>
    <col min="9727" max="9727" width="26.28515625" bestFit="1" customWidth="1"/>
    <col min="9728" max="9728" width="27" bestFit="1" customWidth="1"/>
    <col min="9979" max="9979" width="15.140625" bestFit="1" customWidth="1"/>
    <col min="9980" max="9980" width="20.140625" bestFit="1" customWidth="1"/>
    <col min="9981" max="9981" width="28.140625" bestFit="1" customWidth="1"/>
    <col min="9982" max="9982" width="11.140625" bestFit="1" customWidth="1"/>
    <col min="9983" max="9983" width="26.28515625" bestFit="1" customWidth="1"/>
    <col min="9984" max="9984" width="27" bestFit="1" customWidth="1"/>
    <col min="10235" max="10235" width="15.140625" bestFit="1" customWidth="1"/>
    <col min="10236" max="10236" width="20.140625" bestFit="1" customWidth="1"/>
    <col min="10237" max="10237" width="28.140625" bestFit="1" customWidth="1"/>
    <col min="10238" max="10238" width="11.140625" bestFit="1" customWidth="1"/>
    <col min="10239" max="10239" width="26.28515625" bestFit="1" customWidth="1"/>
    <col min="10240" max="10240" width="27" bestFit="1" customWidth="1"/>
    <col min="10491" max="10491" width="15.140625" bestFit="1" customWidth="1"/>
    <col min="10492" max="10492" width="20.140625" bestFit="1" customWidth="1"/>
    <col min="10493" max="10493" width="28.140625" bestFit="1" customWidth="1"/>
    <col min="10494" max="10494" width="11.140625" bestFit="1" customWidth="1"/>
    <col min="10495" max="10495" width="26.28515625" bestFit="1" customWidth="1"/>
    <col min="10496" max="10496" width="27" bestFit="1" customWidth="1"/>
    <col min="10747" max="10747" width="15.140625" bestFit="1" customWidth="1"/>
    <col min="10748" max="10748" width="20.140625" bestFit="1" customWidth="1"/>
    <col min="10749" max="10749" width="28.140625" bestFit="1" customWidth="1"/>
    <col min="10750" max="10750" width="11.140625" bestFit="1" customWidth="1"/>
    <col min="10751" max="10751" width="26.28515625" bestFit="1" customWidth="1"/>
    <col min="10752" max="10752" width="27" bestFit="1" customWidth="1"/>
    <col min="11003" max="11003" width="15.140625" bestFit="1" customWidth="1"/>
    <col min="11004" max="11004" width="20.140625" bestFit="1" customWidth="1"/>
    <col min="11005" max="11005" width="28.140625" bestFit="1" customWidth="1"/>
    <col min="11006" max="11006" width="11.140625" bestFit="1" customWidth="1"/>
    <col min="11007" max="11007" width="26.28515625" bestFit="1" customWidth="1"/>
    <col min="11008" max="11008" width="27" bestFit="1" customWidth="1"/>
    <col min="11259" max="11259" width="15.140625" bestFit="1" customWidth="1"/>
    <col min="11260" max="11260" width="20.140625" bestFit="1" customWidth="1"/>
    <col min="11261" max="11261" width="28.140625" bestFit="1" customWidth="1"/>
    <col min="11262" max="11262" width="11.140625" bestFit="1" customWidth="1"/>
    <col min="11263" max="11263" width="26.28515625" bestFit="1" customWidth="1"/>
    <col min="11264" max="11264" width="27" bestFit="1" customWidth="1"/>
    <col min="11515" max="11515" width="15.140625" bestFit="1" customWidth="1"/>
    <col min="11516" max="11516" width="20.140625" bestFit="1" customWidth="1"/>
    <col min="11517" max="11517" width="28.140625" bestFit="1" customWidth="1"/>
    <col min="11518" max="11518" width="11.140625" bestFit="1" customWidth="1"/>
    <col min="11519" max="11519" width="26.28515625" bestFit="1" customWidth="1"/>
    <col min="11520" max="11520" width="27" bestFit="1" customWidth="1"/>
    <col min="11771" max="11771" width="15.140625" bestFit="1" customWidth="1"/>
    <col min="11772" max="11772" width="20.140625" bestFit="1" customWidth="1"/>
    <col min="11773" max="11773" width="28.140625" bestFit="1" customWidth="1"/>
    <col min="11774" max="11774" width="11.140625" bestFit="1" customWidth="1"/>
    <col min="11775" max="11775" width="26.28515625" bestFit="1" customWidth="1"/>
    <col min="11776" max="11776" width="27" bestFit="1" customWidth="1"/>
    <col min="12027" max="12027" width="15.140625" bestFit="1" customWidth="1"/>
    <col min="12028" max="12028" width="20.140625" bestFit="1" customWidth="1"/>
    <col min="12029" max="12029" width="28.140625" bestFit="1" customWidth="1"/>
    <col min="12030" max="12030" width="11.140625" bestFit="1" customWidth="1"/>
    <col min="12031" max="12031" width="26.28515625" bestFit="1" customWidth="1"/>
    <col min="12032" max="12032" width="27" bestFit="1" customWidth="1"/>
    <col min="12283" max="12283" width="15.140625" bestFit="1" customWidth="1"/>
    <col min="12284" max="12284" width="20.140625" bestFit="1" customWidth="1"/>
    <col min="12285" max="12285" width="28.140625" bestFit="1" customWidth="1"/>
    <col min="12286" max="12286" width="11.140625" bestFit="1" customWidth="1"/>
    <col min="12287" max="12287" width="26.28515625" bestFit="1" customWidth="1"/>
    <col min="12288" max="12288" width="27" bestFit="1" customWidth="1"/>
    <col min="12539" max="12539" width="15.140625" bestFit="1" customWidth="1"/>
    <col min="12540" max="12540" width="20.140625" bestFit="1" customWidth="1"/>
    <col min="12541" max="12541" width="28.140625" bestFit="1" customWidth="1"/>
    <col min="12542" max="12542" width="11.140625" bestFit="1" customWidth="1"/>
    <col min="12543" max="12543" width="26.28515625" bestFit="1" customWidth="1"/>
    <col min="12544" max="12544" width="27" bestFit="1" customWidth="1"/>
    <col min="12795" max="12795" width="15.140625" bestFit="1" customWidth="1"/>
    <col min="12796" max="12796" width="20.140625" bestFit="1" customWidth="1"/>
    <col min="12797" max="12797" width="28.140625" bestFit="1" customWidth="1"/>
    <col min="12798" max="12798" width="11.140625" bestFit="1" customWidth="1"/>
    <col min="12799" max="12799" width="26.28515625" bestFit="1" customWidth="1"/>
    <col min="12800" max="12800" width="27" bestFit="1" customWidth="1"/>
    <col min="13051" max="13051" width="15.140625" bestFit="1" customWidth="1"/>
    <col min="13052" max="13052" width="20.140625" bestFit="1" customWidth="1"/>
    <col min="13053" max="13053" width="28.140625" bestFit="1" customWidth="1"/>
    <col min="13054" max="13054" width="11.140625" bestFit="1" customWidth="1"/>
    <col min="13055" max="13055" width="26.28515625" bestFit="1" customWidth="1"/>
    <col min="13056" max="13056" width="27" bestFit="1" customWidth="1"/>
    <col min="13307" max="13307" width="15.140625" bestFit="1" customWidth="1"/>
    <col min="13308" max="13308" width="20.140625" bestFit="1" customWidth="1"/>
    <col min="13309" max="13309" width="28.140625" bestFit="1" customWidth="1"/>
    <col min="13310" max="13310" width="11.140625" bestFit="1" customWidth="1"/>
    <col min="13311" max="13311" width="26.28515625" bestFit="1" customWidth="1"/>
    <col min="13312" max="13312" width="27" bestFit="1" customWidth="1"/>
    <col min="13563" max="13563" width="15.140625" bestFit="1" customWidth="1"/>
    <col min="13564" max="13564" width="20.140625" bestFit="1" customWidth="1"/>
    <col min="13565" max="13565" width="28.140625" bestFit="1" customWidth="1"/>
    <col min="13566" max="13566" width="11.140625" bestFit="1" customWidth="1"/>
    <col min="13567" max="13567" width="26.28515625" bestFit="1" customWidth="1"/>
    <col min="13568" max="13568" width="27" bestFit="1" customWidth="1"/>
    <col min="13819" max="13819" width="15.140625" bestFit="1" customWidth="1"/>
    <col min="13820" max="13820" width="20.140625" bestFit="1" customWidth="1"/>
    <col min="13821" max="13821" width="28.140625" bestFit="1" customWidth="1"/>
    <col min="13822" max="13822" width="11.140625" bestFit="1" customWidth="1"/>
    <col min="13823" max="13823" width="26.28515625" bestFit="1" customWidth="1"/>
    <col min="13824" max="13824" width="27" bestFit="1" customWidth="1"/>
    <col min="14075" max="14075" width="15.140625" bestFit="1" customWidth="1"/>
    <col min="14076" max="14076" width="20.140625" bestFit="1" customWidth="1"/>
    <col min="14077" max="14077" width="28.140625" bestFit="1" customWidth="1"/>
    <col min="14078" max="14078" width="11.140625" bestFit="1" customWidth="1"/>
    <col min="14079" max="14079" width="26.28515625" bestFit="1" customWidth="1"/>
    <col min="14080" max="14080" width="27" bestFit="1" customWidth="1"/>
    <col min="14331" max="14331" width="15.140625" bestFit="1" customWidth="1"/>
    <col min="14332" max="14332" width="20.140625" bestFit="1" customWidth="1"/>
    <col min="14333" max="14333" width="28.140625" bestFit="1" customWidth="1"/>
    <col min="14334" max="14334" width="11.140625" bestFit="1" customWidth="1"/>
    <col min="14335" max="14335" width="26.28515625" bestFit="1" customWidth="1"/>
    <col min="14336" max="14336" width="27" bestFit="1" customWidth="1"/>
    <col min="14587" max="14587" width="15.140625" bestFit="1" customWidth="1"/>
    <col min="14588" max="14588" width="20.140625" bestFit="1" customWidth="1"/>
    <col min="14589" max="14589" width="28.140625" bestFit="1" customWidth="1"/>
    <col min="14590" max="14590" width="11.140625" bestFit="1" customWidth="1"/>
    <col min="14591" max="14591" width="26.28515625" bestFit="1" customWidth="1"/>
    <col min="14592" max="14592" width="27" bestFit="1" customWidth="1"/>
    <col min="14843" max="14843" width="15.140625" bestFit="1" customWidth="1"/>
    <col min="14844" max="14844" width="20.140625" bestFit="1" customWidth="1"/>
    <col min="14845" max="14845" width="28.140625" bestFit="1" customWidth="1"/>
    <col min="14846" max="14846" width="11.140625" bestFit="1" customWidth="1"/>
    <col min="14847" max="14847" width="26.28515625" bestFit="1" customWidth="1"/>
    <col min="14848" max="14848" width="27" bestFit="1" customWidth="1"/>
    <col min="15099" max="15099" width="15.140625" bestFit="1" customWidth="1"/>
    <col min="15100" max="15100" width="20.140625" bestFit="1" customWidth="1"/>
    <col min="15101" max="15101" width="28.140625" bestFit="1" customWidth="1"/>
    <col min="15102" max="15102" width="11.140625" bestFit="1" customWidth="1"/>
    <col min="15103" max="15103" width="26.28515625" bestFit="1" customWidth="1"/>
    <col min="15104" max="15104" width="27" bestFit="1" customWidth="1"/>
    <col min="15355" max="15355" width="15.140625" bestFit="1" customWidth="1"/>
    <col min="15356" max="15356" width="20.140625" bestFit="1" customWidth="1"/>
    <col min="15357" max="15357" width="28.140625" bestFit="1" customWidth="1"/>
    <col min="15358" max="15358" width="11.140625" bestFit="1" customWidth="1"/>
    <col min="15359" max="15359" width="26.28515625" bestFit="1" customWidth="1"/>
    <col min="15360" max="15360" width="27" bestFit="1" customWidth="1"/>
    <col min="15611" max="15611" width="15.140625" bestFit="1" customWidth="1"/>
    <col min="15612" max="15612" width="20.140625" bestFit="1" customWidth="1"/>
    <col min="15613" max="15613" width="28.140625" bestFit="1" customWidth="1"/>
    <col min="15614" max="15614" width="11.140625" bestFit="1" customWidth="1"/>
    <col min="15615" max="15615" width="26.28515625" bestFit="1" customWidth="1"/>
    <col min="15616" max="15616" width="27" bestFit="1" customWidth="1"/>
    <col min="15867" max="15867" width="15.140625" bestFit="1" customWidth="1"/>
    <col min="15868" max="15868" width="20.140625" bestFit="1" customWidth="1"/>
    <col min="15869" max="15869" width="28.140625" bestFit="1" customWidth="1"/>
    <col min="15870" max="15870" width="11.140625" bestFit="1" customWidth="1"/>
    <col min="15871" max="15871" width="26.28515625" bestFit="1" customWidth="1"/>
    <col min="15872" max="15872" width="27" bestFit="1" customWidth="1"/>
    <col min="16123" max="16123" width="15.140625" bestFit="1" customWidth="1"/>
    <col min="16124" max="16124" width="20.140625" bestFit="1" customWidth="1"/>
    <col min="16125" max="16125" width="28.140625" bestFit="1" customWidth="1"/>
    <col min="16126" max="16126" width="11.140625" bestFit="1" customWidth="1"/>
    <col min="16127" max="16127" width="26.28515625" bestFit="1" customWidth="1"/>
    <col min="16128" max="16128" width="27" bestFit="1" customWidth="1"/>
  </cols>
  <sheetData>
    <row r="1" spans="1:10" s="1" customFormat="1" x14ac:dyDescent="0.25">
      <c r="A1" s="29" t="s">
        <v>252</v>
      </c>
      <c r="B1" s="3"/>
      <c r="C1" s="35"/>
      <c r="D1" s="35"/>
      <c r="E1" s="35"/>
      <c r="F1" s="46"/>
      <c r="G1" s="90"/>
      <c r="H1" s="90"/>
      <c r="I1" s="3"/>
    </row>
    <row r="2" spans="1:10" s="1" customFormat="1" x14ac:dyDescent="0.2">
      <c r="A2" s="36" t="s">
        <v>790</v>
      </c>
      <c r="B2" s="3"/>
      <c r="C2" s="35"/>
      <c r="D2" s="35"/>
      <c r="E2" s="35"/>
      <c r="F2" s="46"/>
      <c r="G2" s="90"/>
      <c r="H2" s="90"/>
      <c r="I2" s="3"/>
    </row>
    <row r="3" spans="1:10" s="1" customFormat="1" x14ac:dyDescent="0.25">
      <c r="A3" s="30" t="s">
        <v>427</v>
      </c>
      <c r="B3" s="3"/>
      <c r="C3" s="35"/>
      <c r="D3" s="35"/>
      <c r="E3" s="35"/>
      <c r="F3" s="46"/>
      <c r="G3" s="90"/>
      <c r="H3" s="90"/>
      <c r="I3" s="3"/>
    </row>
    <row r="4" spans="1:10" s="1" customFormat="1" x14ac:dyDescent="0.25">
      <c r="A4" s="30"/>
      <c r="B4" s="3"/>
      <c r="C4" s="35"/>
      <c r="D4" s="35"/>
      <c r="E4" s="35"/>
      <c r="F4" s="46"/>
      <c r="G4" s="90"/>
      <c r="H4" s="90"/>
      <c r="I4" s="3"/>
    </row>
    <row r="5" spans="1:10" s="1" customFormat="1" x14ac:dyDescent="0.25">
      <c r="A5" s="104" t="s">
        <v>432</v>
      </c>
      <c r="B5" s="109"/>
      <c r="C5" s="29"/>
      <c r="D5" s="29"/>
      <c r="E5" s="29"/>
      <c r="F5" s="111"/>
      <c r="G5" s="91"/>
      <c r="H5" s="91"/>
      <c r="I5" s="4"/>
    </row>
    <row r="6" spans="1:10" s="1" customFormat="1" ht="15.75" thickBot="1" x14ac:dyDescent="0.3">
      <c r="A6" s="104"/>
      <c r="B6" s="109"/>
      <c r="C6" s="29"/>
      <c r="D6" s="29"/>
      <c r="E6" s="29"/>
      <c r="F6" s="111"/>
      <c r="G6" s="91"/>
      <c r="H6" s="91"/>
      <c r="I6" s="4"/>
    </row>
    <row r="7" spans="1:10" s="20" customFormat="1" ht="51" customHeight="1" thickBot="1" x14ac:dyDescent="0.3">
      <c r="A7" s="134" t="s">
        <v>0</v>
      </c>
      <c r="B7" s="135" t="s">
        <v>269</v>
      </c>
      <c r="C7" s="135" t="s">
        <v>825</v>
      </c>
      <c r="D7" s="135" t="s">
        <v>834</v>
      </c>
      <c r="E7" s="135" t="s">
        <v>817</v>
      </c>
      <c r="F7" s="135" t="s">
        <v>268</v>
      </c>
      <c r="G7" s="127" t="s">
        <v>329</v>
      </c>
      <c r="H7" s="127" t="s">
        <v>330</v>
      </c>
      <c r="I7" s="127" t="s">
        <v>271</v>
      </c>
      <c r="J7" s="127" t="s">
        <v>856</v>
      </c>
    </row>
    <row r="8" spans="1:10" s="1" customFormat="1" ht="15" customHeight="1" x14ac:dyDescent="0.2">
      <c r="A8" s="178">
        <v>152011019000</v>
      </c>
      <c r="B8" s="50" t="s">
        <v>181</v>
      </c>
      <c r="C8" s="49" t="s">
        <v>394</v>
      </c>
      <c r="D8" s="49" t="s">
        <v>832</v>
      </c>
      <c r="E8" s="49" t="s">
        <v>833</v>
      </c>
      <c r="F8" s="100" t="s">
        <v>324</v>
      </c>
      <c r="G8" s="110" t="s">
        <v>359</v>
      </c>
      <c r="H8" s="110" t="s">
        <v>359</v>
      </c>
      <c r="I8" s="50" t="s">
        <v>831</v>
      </c>
      <c r="J8" s="257"/>
    </row>
    <row r="9" spans="1:10" s="1" customFormat="1" ht="15" customHeight="1" x14ac:dyDescent="0.2">
      <c r="A9" s="178">
        <v>152011019500</v>
      </c>
      <c r="B9" s="50" t="s">
        <v>140</v>
      </c>
      <c r="C9" s="49" t="s">
        <v>394</v>
      </c>
      <c r="D9" s="49" t="s">
        <v>832</v>
      </c>
      <c r="E9" s="49" t="s">
        <v>833</v>
      </c>
      <c r="F9" s="100" t="s">
        <v>280</v>
      </c>
      <c r="G9" s="110" t="s">
        <v>359</v>
      </c>
      <c r="H9" s="110" t="s">
        <v>359</v>
      </c>
      <c r="I9" s="50" t="s">
        <v>830</v>
      </c>
      <c r="J9" s="257"/>
    </row>
    <row r="10" spans="1:10" s="1" customFormat="1" ht="15" customHeight="1" x14ac:dyDescent="0.2">
      <c r="A10" s="178">
        <v>152011018900</v>
      </c>
      <c r="B10" s="50" t="s">
        <v>174</v>
      </c>
      <c r="C10" s="49" t="s">
        <v>394</v>
      </c>
      <c r="D10" s="49" t="s">
        <v>832</v>
      </c>
      <c r="E10" s="49" t="s">
        <v>833</v>
      </c>
      <c r="F10" s="100" t="s">
        <v>320</v>
      </c>
      <c r="G10" s="110" t="s">
        <v>359</v>
      </c>
      <c r="H10" s="110" t="s">
        <v>359</v>
      </c>
      <c r="I10" s="50" t="s">
        <v>831</v>
      </c>
      <c r="J10" s="257"/>
    </row>
    <row r="11" spans="1:10" s="1" customFormat="1" ht="15" customHeight="1" x14ac:dyDescent="0.2">
      <c r="A11" s="178">
        <v>133121073400</v>
      </c>
      <c r="B11" s="50" t="s">
        <v>154</v>
      </c>
      <c r="C11" s="49" t="s">
        <v>392</v>
      </c>
      <c r="D11" s="49" t="s">
        <v>832</v>
      </c>
      <c r="E11" s="49" t="s">
        <v>821</v>
      </c>
      <c r="F11" s="100" t="s">
        <v>320</v>
      </c>
      <c r="G11" s="110" t="s">
        <v>359</v>
      </c>
      <c r="H11" s="110" t="s">
        <v>359</v>
      </c>
      <c r="I11" s="50" t="s">
        <v>831</v>
      </c>
      <c r="J11" s="257"/>
    </row>
    <row r="12" spans="1:10" s="1" customFormat="1" ht="15" customHeight="1" x14ac:dyDescent="0.2">
      <c r="A12" s="178">
        <v>152011019200</v>
      </c>
      <c r="B12" s="50" t="s">
        <v>187</v>
      </c>
      <c r="C12" s="49" t="s">
        <v>394</v>
      </c>
      <c r="D12" s="49" t="s">
        <v>832</v>
      </c>
      <c r="E12" s="49" t="s">
        <v>833</v>
      </c>
      <c r="F12" s="100" t="s">
        <v>280</v>
      </c>
      <c r="G12" s="110" t="s">
        <v>359</v>
      </c>
      <c r="H12" s="110" t="s">
        <v>359</v>
      </c>
      <c r="I12" s="50" t="s">
        <v>830</v>
      </c>
      <c r="J12" s="257"/>
    </row>
    <row r="13" spans="1:10" s="1" customFormat="1" ht="15" customHeight="1" x14ac:dyDescent="0.2">
      <c r="A13" s="178">
        <v>133121072700</v>
      </c>
      <c r="B13" s="50" t="s">
        <v>171</v>
      </c>
      <c r="C13" s="49" t="s">
        <v>394</v>
      </c>
      <c r="D13" s="49" t="s">
        <v>832</v>
      </c>
      <c r="E13" s="49" t="s">
        <v>833</v>
      </c>
      <c r="F13" s="100" t="s">
        <v>280</v>
      </c>
      <c r="G13" s="110" t="s">
        <v>359</v>
      </c>
      <c r="H13" s="110" t="s">
        <v>359</v>
      </c>
      <c r="I13" s="50" t="s">
        <v>830</v>
      </c>
      <c r="J13" s="257"/>
    </row>
    <row r="14" spans="1:10" s="1" customFormat="1" ht="15" customHeight="1" thickBot="1" x14ac:dyDescent="0.25">
      <c r="A14" s="179">
        <v>133121072600</v>
      </c>
      <c r="B14" s="144" t="s">
        <v>170</v>
      </c>
      <c r="C14" s="175" t="s">
        <v>395</v>
      </c>
      <c r="D14" s="175" t="s">
        <v>359</v>
      </c>
      <c r="E14" s="175" t="s">
        <v>835</v>
      </c>
      <c r="F14" s="176" t="s">
        <v>280</v>
      </c>
      <c r="G14" s="177" t="s">
        <v>359</v>
      </c>
      <c r="H14" s="177" t="s">
        <v>359</v>
      </c>
      <c r="I14" s="144" t="s">
        <v>389</v>
      </c>
      <c r="J14" s="258"/>
    </row>
    <row r="15" spans="1:10" s="1" customFormat="1" ht="15" customHeight="1" thickBot="1" x14ac:dyDescent="0.25">
      <c r="A15" s="34"/>
      <c r="C15" s="34"/>
      <c r="D15" s="34"/>
      <c r="E15" s="34"/>
      <c r="F15" s="43"/>
      <c r="G15" s="89"/>
      <c r="H15" s="265" t="s">
        <v>886</v>
      </c>
      <c r="I15" s="265"/>
      <c r="J15" s="232">
        <f>SUM(J8:J14)</f>
        <v>0</v>
      </c>
    </row>
    <row r="16" spans="1:10" s="1" customFormat="1" ht="15" customHeight="1" x14ac:dyDescent="0.2">
      <c r="A16" s="34"/>
      <c r="C16" s="34"/>
      <c r="D16" s="34"/>
      <c r="E16" s="34"/>
      <c r="F16" s="43"/>
      <c r="G16" s="89"/>
      <c r="H16" s="89"/>
    </row>
    <row r="17" spans="1:9" s="1" customFormat="1" ht="14.25" x14ac:dyDescent="0.2">
      <c r="A17" s="74" t="s">
        <v>384</v>
      </c>
      <c r="C17" s="90"/>
      <c r="D17" s="90"/>
      <c r="E17" s="90"/>
      <c r="F17" s="46"/>
      <c r="G17" s="90"/>
      <c r="H17" s="90"/>
      <c r="I17" s="46"/>
    </row>
    <row r="18" spans="1:9" s="1" customFormat="1" ht="14.25" x14ac:dyDescent="0.2">
      <c r="A18" s="74"/>
      <c r="C18" s="90"/>
      <c r="D18" s="90"/>
      <c r="E18" s="90"/>
      <c r="F18" s="46"/>
      <c r="G18" s="90"/>
      <c r="H18" s="90"/>
      <c r="I18" s="46"/>
    </row>
    <row r="19" spans="1:9" s="1" customFormat="1" ht="14.25" x14ac:dyDescent="0.2">
      <c r="A19" s="42" t="s">
        <v>828</v>
      </c>
      <c r="B19" s="3"/>
      <c r="C19" s="90"/>
      <c r="D19" s="90"/>
      <c r="E19" s="90"/>
      <c r="F19" s="90"/>
      <c r="G19" s="90"/>
      <c r="H19" s="46"/>
      <c r="I19" s="90"/>
    </row>
    <row r="20" spans="1:9" s="1" customFormat="1" ht="14.25" x14ac:dyDescent="0.2">
      <c r="A20" s="42" t="s">
        <v>829</v>
      </c>
      <c r="B20" s="3"/>
      <c r="C20" s="90"/>
      <c r="D20" s="90"/>
      <c r="E20" s="90"/>
      <c r="F20" s="90"/>
      <c r="G20" s="90"/>
      <c r="H20" s="46"/>
      <c r="I20" s="90"/>
    </row>
    <row r="21" spans="1:9" s="1" customFormat="1" ht="14.25" x14ac:dyDescent="0.2">
      <c r="A21" s="218" t="s">
        <v>823</v>
      </c>
      <c r="B21" s="3"/>
      <c r="C21" s="90"/>
      <c r="D21" s="90"/>
      <c r="E21" s="90"/>
      <c r="F21" s="90"/>
      <c r="G21" s="90"/>
      <c r="H21" s="46"/>
      <c r="I21" s="90"/>
    </row>
    <row r="22" spans="1:9" s="72" customFormat="1" ht="14.25" x14ac:dyDescent="0.2">
      <c r="A22" s="218" t="s">
        <v>824</v>
      </c>
      <c r="B22" s="3"/>
      <c r="C22" s="35"/>
      <c r="D22" s="35"/>
      <c r="E22" s="35"/>
      <c r="F22" s="35"/>
      <c r="G22" s="35"/>
      <c r="H22" s="46"/>
      <c r="I22" s="90"/>
    </row>
    <row r="23" spans="1:9" s="51" customFormat="1" ht="28.5" customHeight="1" x14ac:dyDescent="0.2">
      <c r="A23" s="304" t="s">
        <v>826</v>
      </c>
      <c r="B23" s="305"/>
      <c r="C23" s="305"/>
      <c r="D23" s="305"/>
      <c r="E23" s="305"/>
      <c r="F23" s="305"/>
      <c r="G23" s="305"/>
      <c r="H23" s="305"/>
      <c r="I23" s="305"/>
    </row>
    <row r="24" spans="1:9" x14ac:dyDescent="0.25">
      <c r="A24" s="218" t="s">
        <v>868</v>
      </c>
      <c r="B24" s="200"/>
      <c r="C24" s="200"/>
      <c r="D24" s="200"/>
      <c r="E24" s="200"/>
      <c r="F24" s="200"/>
      <c r="G24" s="200"/>
      <c r="H24" s="200"/>
      <c r="I24" s="200"/>
    </row>
    <row r="25" spans="1:9" x14ac:dyDescent="0.25">
      <c r="A25" s="200"/>
      <c r="B25" s="200"/>
      <c r="C25" s="200"/>
      <c r="D25" s="200"/>
      <c r="E25" s="200"/>
      <c r="F25" s="200"/>
      <c r="G25" s="200"/>
      <c r="H25" s="200"/>
      <c r="I25" s="200"/>
    </row>
    <row r="26" spans="1:9" x14ac:dyDescent="0.25">
      <c r="A26" s="200"/>
      <c r="B26" s="200"/>
      <c r="C26" s="200"/>
      <c r="D26" s="200"/>
      <c r="E26" s="200"/>
      <c r="F26" s="200"/>
      <c r="G26" s="200"/>
      <c r="H26" s="200"/>
      <c r="I26" s="200"/>
    </row>
    <row r="27" spans="1:9" x14ac:dyDescent="0.25">
      <c r="A27" s="200"/>
      <c r="B27" s="200"/>
      <c r="C27" s="200"/>
      <c r="D27" s="200"/>
      <c r="E27" s="200"/>
      <c r="F27" s="200"/>
      <c r="G27" s="200"/>
      <c r="H27" s="200"/>
      <c r="I27" s="200"/>
    </row>
    <row r="28" spans="1:9" x14ac:dyDescent="0.25">
      <c r="A28" s="200"/>
      <c r="B28" s="200"/>
      <c r="C28" s="200"/>
      <c r="D28" s="200"/>
      <c r="E28" s="200"/>
      <c r="F28" s="200"/>
      <c r="G28" s="200"/>
      <c r="H28" s="200"/>
      <c r="I28" s="200"/>
    </row>
    <row r="29" spans="1:9" x14ac:dyDescent="0.25">
      <c r="A29" s="200"/>
      <c r="B29" s="200"/>
      <c r="C29" s="200"/>
      <c r="D29" s="200"/>
      <c r="E29" s="200"/>
      <c r="F29" s="200"/>
      <c r="G29" s="200"/>
      <c r="H29" s="200"/>
      <c r="I29" s="200"/>
    </row>
    <row r="30" spans="1:9" x14ac:dyDescent="0.25">
      <c r="A30" s="200"/>
      <c r="B30" s="200"/>
      <c r="C30" s="200"/>
      <c r="D30" s="200"/>
      <c r="E30" s="200"/>
      <c r="F30" s="200"/>
      <c r="G30" s="200"/>
      <c r="H30" s="200"/>
      <c r="I30" s="200"/>
    </row>
    <row r="31" spans="1:9" x14ac:dyDescent="0.25">
      <c r="A31" s="200"/>
      <c r="B31" s="200"/>
      <c r="C31" s="200"/>
      <c r="D31" s="200"/>
      <c r="E31" s="200"/>
      <c r="F31" s="200"/>
      <c r="G31" s="200"/>
      <c r="H31" s="200"/>
      <c r="I31" s="200"/>
    </row>
    <row r="32" spans="1:9" x14ac:dyDescent="0.25">
      <c r="A32" s="200"/>
      <c r="B32" s="200"/>
      <c r="C32" s="200"/>
      <c r="D32" s="200"/>
      <c r="E32" s="200"/>
      <c r="F32" s="200"/>
      <c r="G32" s="200"/>
      <c r="H32" s="200"/>
      <c r="I32" s="200"/>
    </row>
    <row r="33" spans="1:9" x14ac:dyDescent="0.25">
      <c r="A33" s="200"/>
      <c r="B33" s="200"/>
      <c r="C33" s="200"/>
      <c r="D33" s="200"/>
      <c r="E33" s="200"/>
      <c r="F33" s="200"/>
      <c r="G33" s="200"/>
      <c r="H33" s="200"/>
      <c r="I33" s="200"/>
    </row>
    <row r="34" spans="1:9" x14ac:dyDescent="0.2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x14ac:dyDescent="0.25">
      <c r="A35" s="200"/>
      <c r="B35" s="200"/>
      <c r="C35" s="200"/>
      <c r="D35" s="200"/>
      <c r="E35" s="200"/>
      <c r="F35" s="200"/>
      <c r="G35" s="200"/>
      <c r="H35" s="200"/>
      <c r="I35" s="200"/>
    </row>
    <row r="36" spans="1:9" x14ac:dyDescent="0.25">
      <c r="A36" s="200"/>
      <c r="B36" s="200"/>
      <c r="C36" s="200"/>
      <c r="D36" s="200"/>
      <c r="E36" s="200"/>
      <c r="F36" s="200"/>
      <c r="G36" s="200"/>
      <c r="H36" s="200"/>
      <c r="I36" s="200"/>
    </row>
    <row r="37" spans="1:9" x14ac:dyDescent="0.25">
      <c r="A37" s="200"/>
      <c r="B37" s="200"/>
      <c r="C37" s="200"/>
      <c r="D37" s="200"/>
      <c r="E37" s="200"/>
      <c r="F37" s="200"/>
      <c r="G37" s="200"/>
      <c r="H37" s="200"/>
      <c r="I37" s="200"/>
    </row>
    <row r="38" spans="1:9" x14ac:dyDescent="0.25">
      <c r="A38" s="200"/>
      <c r="B38" s="200"/>
      <c r="C38" s="200"/>
      <c r="D38" s="200"/>
      <c r="E38" s="200"/>
      <c r="F38" s="200"/>
      <c r="G38" s="200"/>
      <c r="H38" s="200"/>
      <c r="I38" s="200"/>
    </row>
    <row r="39" spans="1:9" x14ac:dyDescent="0.25">
      <c r="A39" s="200"/>
      <c r="B39" s="200"/>
      <c r="C39" s="200"/>
      <c r="D39" s="200"/>
      <c r="E39" s="200"/>
      <c r="F39" s="200"/>
      <c r="G39" s="200"/>
      <c r="H39" s="200"/>
      <c r="I39" s="200"/>
    </row>
    <row r="40" spans="1:9" x14ac:dyDescent="0.25">
      <c r="A40" s="200"/>
      <c r="B40" s="200"/>
      <c r="C40" s="200"/>
      <c r="D40" s="200"/>
      <c r="E40" s="200"/>
      <c r="F40" s="200"/>
      <c r="G40" s="200"/>
      <c r="H40" s="200"/>
      <c r="I40" s="200"/>
    </row>
    <row r="41" spans="1:9" x14ac:dyDescent="0.25">
      <c r="A41" s="200"/>
      <c r="B41" s="200"/>
      <c r="C41" s="200"/>
      <c r="D41" s="200"/>
      <c r="E41" s="200"/>
      <c r="F41" s="200"/>
      <c r="G41" s="200"/>
      <c r="H41" s="200"/>
      <c r="I41" s="200"/>
    </row>
    <row r="42" spans="1:9" x14ac:dyDescent="0.25">
      <c r="A42" s="200"/>
      <c r="B42" s="200"/>
      <c r="C42" s="200"/>
      <c r="D42" s="200"/>
      <c r="E42" s="200"/>
      <c r="F42" s="200"/>
      <c r="G42" s="200"/>
      <c r="H42" s="200"/>
      <c r="I42" s="200"/>
    </row>
    <row r="43" spans="1:9" x14ac:dyDescent="0.25">
      <c r="A43" s="200"/>
      <c r="B43" s="200"/>
      <c r="C43" s="200"/>
      <c r="D43" s="200"/>
      <c r="E43" s="200"/>
      <c r="F43" s="200"/>
      <c r="G43" s="200"/>
      <c r="H43" s="200"/>
      <c r="I43" s="200"/>
    </row>
    <row r="44" spans="1:9" x14ac:dyDescent="0.25">
      <c r="A44" s="200"/>
      <c r="B44" s="200"/>
      <c r="C44" s="200"/>
      <c r="D44" s="200"/>
      <c r="E44" s="200"/>
      <c r="F44" s="200"/>
      <c r="G44" s="200"/>
      <c r="H44" s="200"/>
      <c r="I44" s="200"/>
    </row>
    <row r="45" spans="1:9" x14ac:dyDescent="0.25">
      <c r="A45" s="200"/>
      <c r="B45" s="200"/>
      <c r="C45" s="200"/>
      <c r="D45" s="200"/>
      <c r="E45" s="200"/>
      <c r="F45" s="200"/>
      <c r="G45" s="200"/>
      <c r="H45" s="200"/>
      <c r="I45" s="200"/>
    </row>
    <row r="46" spans="1:9" x14ac:dyDescent="0.25">
      <c r="A46" s="200"/>
      <c r="B46" s="200"/>
      <c r="C46" s="200"/>
      <c r="D46" s="200"/>
      <c r="E46" s="200"/>
      <c r="F46" s="200"/>
      <c r="G46" s="200"/>
      <c r="H46" s="200"/>
      <c r="I46" s="200"/>
    </row>
    <row r="47" spans="1:9" x14ac:dyDescent="0.25">
      <c r="A47" s="200"/>
      <c r="B47" s="200"/>
      <c r="C47" s="200"/>
      <c r="D47" s="200"/>
      <c r="E47" s="200"/>
      <c r="F47" s="200"/>
      <c r="G47" s="200"/>
      <c r="H47" s="200"/>
      <c r="I47" s="200"/>
    </row>
    <row r="48" spans="1:9" x14ac:dyDescent="0.25">
      <c r="A48" s="200"/>
      <c r="B48" s="200"/>
      <c r="C48" s="200"/>
      <c r="D48" s="200"/>
      <c r="E48" s="200"/>
      <c r="F48" s="200"/>
      <c r="G48" s="200"/>
      <c r="H48" s="200"/>
      <c r="I48" s="200"/>
    </row>
    <row r="49" spans="1:9" x14ac:dyDescent="0.25">
      <c r="A49" s="200"/>
      <c r="B49" s="200"/>
      <c r="C49" s="200"/>
      <c r="D49" s="200"/>
      <c r="E49" s="200"/>
      <c r="F49" s="200"/>
      <c r="G49" s="200"/>
      <c r="H49" s="200"/>
      <c r="I49" s="200"/>
    </row>
    <row r="50" spans="1:9" x14ac:dyDescent="0.25">
      <c r="A50" s="200"/>
      <c r="B50" s="200"/>
      <c r="C50" s="200"/>
      <c r="D50" s="200"/>
      <c r="E50" s="200"/>
      <c r="F50" s="200"/>
      <c r="G50" s="200"/>
      <c r="H50" s="200"/>
      <c r="I50" s="200"/>
    </row>
    <row r="51" spans="1:9" x14ac:dyDescent="0.25">
      <c r="A51" s="200"/>
      <c r="B51" s="200"/>
      <c r="C51" s="200"/>
      <c r="D51" s="200"/>
      <c r="E51" s="200"/>
      <c r="F51" s="200"/>
      <c r="G51" s="200"/>
      <c r="H51" s="200"/>
      <c r="I51" s="200"/>
    </row>
    <row r="52" spans="1:9" x14ac:dyDescent="0.25">
      <c r="A52" s="200"/>
      <c r="B52" s="200"/>
      <c r="C52" s="200"/>
      <c r="D52" s="200"/>
      <c r="E52" s="200"/>
      <c r="F52" s="200"/>
      <c r="G52" s="200"/>
      <c r="H52" s="200"/>
      <c r="I52" s="200"/>
    </row>
    <row r="53" spans="1:9" x14ac:dyDescent="0.25">
      <c r="A53" s="200"/>
      <c r="B53" s="200"/>
      <c r="C53" s="200"/>
      <c r="D53" s="200"/>
      <c r="E53" s="200"/>
      <c r="F53" s="200"/>
      <c r="G53" s="200"/>
      <c r="H53" s="200"/>
      <c r="I53" s="200"/>
    </row>
    <row r="54" spans="1:9" x14ac:dyDescent="0.25">
      <c r="A54" s="200"/>
      <c r="B54" s="200"/>
      <c r="C54" s="200"/>
      <c r="D54" s="200"/>
      <c r="E54" s="200"/>
      <c r="F54" s="200"/>
      <c r="G54" s="200"/>
      <c r="H54" s="200"/>
      <c r="I54" s="200"/>
    </row>
    <row r="55" spans="1:9" x14ac:dyDescent="0.25">
      <c r="A55" s="200"/>
      <c r="B55" s="200"/>
      <c r="C55" s="200"/>
      <c r="D55" s="200"/>
      <c r="E55" s="200"/>
      <c r="F55" s="200"/>
      <c r="G55" s="200"/>
      <c r="H55" s="200"/>
      <c r="I55" s="200"/>
    </row>
    <row r="56" spans="1:9" x14ac:dyDescent="0.25">
      <c r="A56" s="200"/>
      <c r="B56" s="200"/>
      <c r="C56" s="200"/>
      <c r="D56" s="200"/>
      <c r="E56" s="200"/>
      <c r="F56" s="200"/>
      <c r="G56" s="200"/>
      <c r="H56" s="200"/>
      <c r="I56" s="200"/>
    </row>
    <row r="57" spans="1:9" x14ac:dyDescent="0.25">
      <c r="A57" s="200"/>
      <c r="B57" s="200"/>
      <c r="C57" s="200"/>
      <c r="D57" s="200"/>
      <c r="E57" s="200"/>
      <c r="F57" s="200"/>
      <c r="G57" s="200"/>
      <c r="H57" s="200"/>
      <c r="I57" s="200"/>
    </row>
    <row r="58" spans="1:9" x14ac:dyDescent="0.25">
      <c r="A58" s="200"/>
      <c r="B58" s="200"/>
      <c r="C58" s="200"/>
      <c r="D58" s="200"/>
      <c r="E58" s="200"/>
      <c r="F58" s="200"/>
      <c r="G58" s="200"/>
      <c r="H58" s="200"/>
      <c r="I58" s="200"/>
    </row>
    <row r="59" spans="1:9" x14ac:dyDescent="0.25">
      <c r="A59" s="200"/>
      <c r="B59" s="200"/>
      <c r="C59" s="200"/>
      <c r="D59" s="200"/>
      <c r="E59" s="200"/>
      <c r="F59" s="200"/>
      <c r="G59" s="200"/>
      <c r="H59" s="200"/>
      <c r="I59" s="200"/>
    </row>
    <row r="60" spans="1:9" x14ac:dyDescent="0.25">
      <c r="A60" s="200"/>
      <c r="B60" s="200"/>
      <c r="C60" s="200"/>
      <c r="D60" s="200"/>
      <c r="E60" s="200"/>
      <c r="F60" s="200"/>
      <c r="G60" s="200"/>
      <c r="H60" s="200"/>
      <c r="I60" s="200"/>
    </row>
    <row r="61" spans="1:9" x14ac:dyDescent="0.25">
      <c r="A61" s="200"/>
      <c r="B61" s="200"/>
      <c r="C61" s="200"/>
      <c r="D61" s="200"/>
      <c r="E61" s="200"/>
      <c r="F61" s="200"/>
      <c r="G61" s="200"/>
      <c r="H61" s="200"/>
      <c r="I61" s="200"/>
    </row>
    <row r="62" spans="1:9" x14ac:dyDescent="0.25">
      <c r="A62" s="200"/>
      <c r="B62" s="200"/>
      <c r="C62" s="200"/>
      <c r="D62" s="200"/>
      <c r="E62" s="200"/>
      <c r="F62" s="200"/>
      <c r="G62" s="200"/>
      <c r="H62" s="200"/>
      <c r="I62" s="200"/>
    </row>
    <row r="63" spans="1:9" x14ac:dyDescent="0.25">
      <c r="A63" s="200"/>
      <c r="B63" s="200"/>
      <c r="C63" s="200"/>
      <c r="D63" s="200"/>
      <c r="E63" s="200"/>
      <c r="F63" s="200"/>
      <c r="G63" s="200"/>
      <c r="H63" s="200"/>
      <c r="I63" s="200"/>
    </row>
    <row r="64" spans="1:9" x14ac:dyDescent="0.25">
      <c r="A64" s="200"/>
      <c r="B64" s="200"/>
      <c r="C64" s="200"/>
      <c r="D64" s="200"/>
      <c r="E64" s="200"/>
      <c r="F64" s="200"/>
      <c r="G64" s="200"/>
      <c r="H64" s="200"/>
      <c r="I64" s="200"/>
    </row>
    <row r="65" spans="1:9" x14ac:dyDescent="0.25">
      <c r="A65" s="200"/>
      <c r="B65" s="200"/>
      <c r="C65" s="200"/>
      <c r="D65" s="200"/>
      <c r="E65" s="200"/>
      <c r="F65" s="200"/>
      <c r="G65" s="200"/>
      <c r="H65" s="200"/>
      <c r="I65" s="200"/>
    </row>
    <row r="66" spans="1:9" x14ac:dyDescent="0.25">
      <c r="A66" s="200"/>
      <c r="B66" s="200"/>
      <c r="C66" s="200"/>
      <c r="D66" s="200"/>
      <c r="E66" s="200"/>
      <c r="F66" s="200"/>
      <c r="G66" s="200"/>
      <c r="H66" s="200"/>
      <c r="I66" s="200"/>
    </row>
    <row r="67" spans="1:9" x14ac:dyDescent="0.25">
      <c r="A67" s="200"/>
      <c r="B67" s="200"/>
      <c r="C67" s="200"/>
      <c r="D67" s="200"/>
      <c r="E67" s="200"/>
      <c r="F67" s="200"/>
      <c r="G67" s="200"/>
      <c r="H67" s="200"/>
      <c r="I67" s="200"/>
    </row>
    <row r="68" spans="1:9" x14ac:dyDescent="0.25">
      <c r="A68" s="200"/>
      <c r="B68" s="200"/>
      <c r="C68" s="200"/>
      <c r="D68" s="200"/>
      <c r="E68" s="200"/>
      <c r="F68" s="200"/>
      <c r="G68" s="200"/>
      <c r="H68" s="200"/>
      <c r="I68" s="200"/>
    </row>
    <row r="69" spans="1:9" x14ac:dyDescent="0.25">
      <c r="A69" s="200"/>
      <c r="B69" s="200"/>
      <c r="C69" s="200"/>
      <c r="D69" s="200"/>
      <c r="E69" s="200"/>
      <c r="F69" s="200"/>
      <c r="G69" s="200"/>
      <c r="H69" s="200"/>
      <c r="I69" s="200"/>
    </row>
  </sheetData>
  <sheetProtection algorithmName="SHA-512" hashValue="3VVswePpUCtyeThfRfks3gFrQcivLwKSMQtmdhPPHw8FtE/XbxjMlPuSAzha0pYLqZ2UcJtLZg3zboHn4X6heA==" saltValue="wqd4UuQkp0IQKpPIIPsnRw==" spinCount="100000" sheet="1" objects="1" scenarios="1"/>
  <autoFilter ref="A7:J14" xr:uid="{60A70C53-B645-42A0-B202-2A8C0AAD7162}">
    <sortState xmlns:xlrd2="http://schemas.microsoft.com/office/spreadsheetml/2017/richdata2" ref="A8:J14">
      <sortCondition ref="J7:J14"/>
    </sortState>
  </autoFilter>
  <mergeCells count="2">
    <mergeCell ref="A23:I23"/>
    <mergeCell ref="H15:I15"/>
  </mergeCells>
  <conditionalFormatting sqref="A7:E7">
    <cfRule type="cellIs" dxfId="2" priority="1" stopIfTrue="1" operator="equal">
      <formula>0</formula>
    </cfRule>
  </conditionalFormatting>
  <pageMargins left="0.7" right="0.7" top="0.78740157499999996" bottom="0.78740157499999996" header="0.3" footer="0.3"/>
  <pageSetup paperSize="9"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E3A80-DC51-468A-B901-9DA47338DF23}">
  <sheetPr>
    <pageSetUpPr fitToPage="1"/>
  </sheetPr>
  <dimension ref="A1:F32"/>
  <sheetViews>
    <sheetView zoomScale="125" zoomScaleNormal="125" workbookViewId="0">
      <pane ySplit="7" topLeftCell="A8" activePane="bottomLeft" state="frozen"/>
      <selection sqref="A1:XFD1048576"/>
      <selection pane="bottomLeft" activeCell="J16" sqref="J16"/>
    </sheetView>
  </sheetViews>
  <sheetFormatPr defaultRowHeight="12.75" x14ac:dyDescent="0.2"/>
  <cols>
    <col min="1" max="1" width="15.140625" style="34" bestFit="1" customWidth="1"/>
    <col min="2" max="2" width="23.42578125" style="1" bestFit="1" customWidth="1"/>
    <col min="3" max="3" width="26.5703125" style="1" bestFit="1" customWidth="1"/>
    <col min="4" max="5" width="26.5703125" style="1" customWidth="1"/>
    <col min="6" max="6" width="18.7109375" style="1" bestFit="1" customWidth="1"/>
    <col min="7" max="250" width="9.140625" style="1"/>
    <col min="251" max="251" width="15.140625" style="1" bestFit="1" customWidth="1"/>
    <col min="252" max="252" width="23.42578125" style="1" bestFit="1" customWidth="1"/>
    <col min="253" max="253" width="26.5703125" style="1" bestFit="1" customWidth="1"/>
    <col min="254" max="254" width="11.140625" style="1" bestFit="1" customWidth="1"/>
    <col min="255" max="255" width="26.28515625" style="1" bestFit="1" customWidth="1"/>
    <col min="256" max="256" width="27" style="1" bestFit="1" customWidth="1"/>
    <col min="257" max="506" width="9.140625" style="1"/>
    <col min="507" max="507" width="15.140625" style="1" bestFit="1" customWidth="1"/>
    <col min="508" max="508" width="23.42578125" style="1" bestFit="1" customWidth="1"/>
    <col min="509" max="509" width="26.5703125" style="1" bestFit="1" customWidth="1"/>
    <col min="510" max="510" width="11.140625" style="1" bestFit="1" customWidth="1"/>
    <col min="511" max="511" width="26.28515625" style="1" bestFit="1" customWidth="1"/>
    <col min="512" max="512" width="27" style="1" bestFit="1" customWidth="1"/>
    <col min="513" max="762" width="9.140625" style="1"/>
    <col min="763" max="763" width="15.140625" style="1" bestFit="1" customWidth="1"/>
    <col min="764" max="764" width="23.42578125" style="1" bestFit="1" customWidth="1"/>
    <col min="765" max="765" width="26.5703125" style="1" bestFit="1" customWidth="1"/>
    <col min="766" max="766" width="11.140625" style="1" bestFit="1" customWidth="1"/>
    <col min="767" max="767" width="26.28515625" style="1" bestFit="1" customWidth="1"/>
    <col min="768" max="768" width="27" style="1" bestFit="1" customWidth="1"/>
    <col min="769" max="1018" width="9.140625" style="1"/>
    <col min="1019" max="1019" width="15.140625" style="1" bestFit="1" customWidth="1"/>
    <col min="1020" max="1020" width="23.42578125" style="1" bestFit="1" customWidth="1"/>
    <col min="1021" max="1021" width="26.5703125" style="1" bestFit="1" customWidth="1"/>
    <col min="1022" max="1022" width="11.140625" style="1" bestFit="1" customWidth="1"/>
    <col min="1023" max="1023" width="26.28515625" style="1" bestFit="1" customWidth="1"/>
    <col min="1024" max="1024" width="27" style="1" bestFit="1" customWidth="1"/>
    <col min="1025" max="1274" width="9.140625" style="1"/>
    <col min="1275" max="1275" width="15.140625" style="1" bestFit="1" customWidth="1"/>
    <col min="1276" max="1276" width="23.42578125" style="1" bestFit="1" customWidth="1"/>
    <col min="1277" max="1277" width="26.5703125" style="1" bestFit="1" customWidth="1"/>
    <col min="1278" max="1278" width="11.140625" style="1" bestFit="1" customWidth="1"/>
    <col min="1279" max="1279" width="26.28515625" style="1" bestFit="1" customWidth="1"/>
    <col min="1280" max="1280" width="27" style="1" bestFit="1" customWidth="1"/>
    <col min="1281" max="1530" width="9.140625" style="1"/>
    <col min="1531" max="1531" width="15.140625" style="1" bestFit="1" customWidth="1"/>
    <col min="1532" max="1532" width="23.42578125" style="1" bestFit="1" customWidth="1"/>
    <col min="1533" max="1533" width="26.5703125" style="1" bestFit="1" customWidth="1"/>
    <col min="1534" max="1534" width="11.140625" style="1" bestFit="1" customWidth="1"/>
    <col min="1535" max="1535" width="26.28515625" style="1" bestFit="1" customWidth="1"/>
    <col min="1536" max="1536" width="27" style="1" bestFit="1" customWidth="1"/>
    <col min="1537" max="1786" width="9.140625" style="1"/>
    <col min="1787" max="1787" width="15.140625" style="1" bestFit="1" customWidth="1"/>
    <col min="1788" max="1788" width="23.42578125" style="1" bestFit="1" customWidth="1"/>
    <col min="1789" max="1789" width="26.5703125" style="1" bestFit="1" customWidth="1"/>
    <col min="1790" max="1790" width="11.140625" style="1" bestFit="1" customWidth="1"/>
    <col min="1791" max="1791" width="26.28515625" style="1" bestFit="1" customWidth="1"/>
    <col min="1792" max="1792" width="27" style="1" bestFit="1" customWidth="1"/>
    <col min="1793" max="2042" width="9.140625" style="1"/>
    <col min="2043" max="2043" width="15.140625" style="1" bestFit="1" customWidth="1"/>
    <col min="2044" max="2044" width="23.42578125" style="1" bestFit="1" customWidth="1"/>
    <col min="2045" max="2045" width="26.5703125" style="1" bestFit="1" customWidth="1"/>
    <col min="2046" max="2046" width="11.140625" style="1" bestFit="1" customWidth="1"/>
    <col min="2047" max="2047" width="26.28515625" style="1" bestFit="1" customWidth="1"/>
    <col min="2048" max="2048" width="27" style="1" bestFit="1" customWidth="1"/>
    <col min="2049" max="2298" width="9.140625" style="1"/>
    <col min="2299" max="2299" width="15.140625" style="1" bestFit="1" customWidth="1"/>
    <col min="2300" max="2300" width="23.42578125" style="1" bestFit="1" customWidth="1"/>
    <col min="2301" max="2301" width="26.5703125" style="1" bestFit="1" customWidth="1"/>
    <col min="2302" max="2302" width="11.140625" style="1" bestFit="1" customWidth="1"/>
    <col min="2303" max="2303" width="26.28515625" style="1" bestFit="1" customWidth="1"/>
    <col min="2304" max="2304" width="27" style="1" bestFit="1" customWidth="1"/>
    <col min="2305" max="2554" width="9.140625" style="1"/>
    <col min="2555" max="2555" width="15.140625" style="1" bestFit="1" customWidth="1"/>
    <col min="2556" max="2556" width="23.42578125" style="1" bestFit="1" customWidth="1"/>
    <col min="2557" max="2557" width="26.5703125" style="1" bestFit="1" customWidth="1"/>
    <col min="2558" max="2558" width="11.140625" style="1" bestFit="1" customWidth="1"/>
    <col min="2559" max="2559" width="26.28515625" style="1" bestFit="1" customWidth="1"/>
    <col min="2560" max="2560" width="27" style="1" bestFit="1" customWidth="1"/>
    <col min="2561" max="2810" width="9.140625" style="1"/>
    <col min="2811" max="2811" width="15.140625" style="1" bestFit="1" customWidth="1"/>
    <col min="2812" max="2812" width="23.42578125" style="1" bestFit="1" customWidth="1"/>
    <col min="2813" max="2813" width="26.5703125" style="1" bestFit="1" customWidth="1"/>
    <col min="2814" max="2814" width="11.140625" style="1" bestFit="1" customWidth="1"/>
    <col min="2815" max="2815" width="26.28515625" style="1" bestFit="1" customWidth="1"/>
    <col min="2816" max="2816" width="27" style="1" bestFit="1" customWidth="1"/>
    <col min="2817" max="3066" width="9.140625" style="1"/>
    <col min="3067" max="3067" width="15.140625" style="1" bestFit="1" customWidth="1"/>
    <col min="3068" max="3068" width="23.42578125" style="1" bestFit="1" customWidth="1"/>
    <col min="3069" max="3069" width="26.5703125" style="1" bestFit="1" customWidth="1"/>
    <col min="3070" max="3070" width="11.140625" style="1" bestFit="1" customWidth="1"/>
    <col min="3071" max="3071" width="26.28515625" style="1" bestFit="1" customWidth="1"/>
    <col min="3072" max="3072" width="27" style="1" bestFit="1" customWidth="1"/>
    <col min="3073" max="3322" width="9.140625" style="1"/>
    <col min="3323" max="3323" width="15.140625" style="1" bestFit="1" customWidth="1"/>
    <col min="3324" max="3324" width="23.42578125" style="1" bestFit="1" customWidth="1"/>
    <col min="3325" max="3325" width="26.5703125" style="1" bestFit="1" customWidth="1"/>
    <col min="3326" max="3326" width="11.140625" style="1" bestFit="1" customWidth="1"/>
    <col min="3327" max="3327" width="26.28515625" style="1" bestFit="1" customWidth="1"/>
    <col min="3328" max="3328" width="27" style="1" bestFit="1" customWidth="1"/>
    <col min="3329" max="3578" width="9.140625" style="1"/>
    <col min="3579" max="3579" width="15.140625" style="1" bestFit="1" customWidth="1"/>
    <col min="3580" max="3580" width="23.42578125" style="1" bestFit="1" customWidth="1"/>
    <col min="3581" max="3581" width="26.5703125" style="1" bestFit="1" customWidth="1"/>
    <col min="3582" max="3582" width="11.140625" style="1" bestFit="1" customWidth="1"/>
    <col min="3583" max="3583" width="26.28515625" style="1" bestFit="1" customWidth="1"/>
    <col min="3584" max="3584" width="27" style="1" bestFit="1" customWidth="1"/>
    <col min="3585" max="3834" width="9.140625" style="1"/>
    <col min="3835" max="3835" width="15.140625" style="1" bestFit="1" customWidth="1"/>
    <col min="3836" max="3836" width="23.42578125" style="1" bestFit="1" customWidth="1"/>
    <col min="3837" max="3837" width="26.5703125" style="1" bestFit="1" customWidth="1"/>
    <col min="3838" max="3838" width="11.140625" style="1" bestFit="1" customWidth="1"/>
    <col min="3839" max="3839" width="26.28515625" style="1" bestFit="1" customWidth="1"/>
    <col min="3840" max="3840" width="27" style="1" bestFit="1" customWidth="1"/>
    <col min="3841" max="4090" width="9.140625" style="1"/>
    <col min="4091" max="4091" width="15.140625" style="1" bestFit="1" customWidth="1"/>
    <col min="4092" max="4092" width="23.42578125" style="1" bestFit="1" customWidth="1"/>
    <col min="4093" max="4093" width="26.5703125" style="1" bestFit="1" customWidth="1"/>
    <col min="4094" max="4094" width="11.140625" style="1" bestFit="1" customWidth="1"/>
    <col min="4095" max="4095" width="26.28515625" style="1" bestFit="1" customWidth="1"/>
    <col min="4096" max="4096" width="27" style="1" bestFit="1" customWidth="1"/>
    <col min="4097" max="4346" width="9.140625" style="1"/>
    <col min="4347" max="4347" width="15.140625" style="1" bestFit="1" customWidth="1"/>
    <col min="4348" max="4348" width="23.42578125" style="1" bestFit="1" customWidth="1"/>
    <col min="4349" max="4349" width="26.5703125" style="1" bestFit="1" customWidth="1"/>
    <col min="4350" max="4350" width="11.140625" style="1" bestFit="1" customWidth="1"/>
    <col min="4351" max="4351" width="26.28515625" style="1" bestFit="1" customWidth="1"/>
    <col min="4352" max="4352" width="27" style="1" bestFit="1" customWidth="1"/>
    <col min="4353" max="4602" width="9.140625" style="1"/>
    <col min="4603" max="4603" width="15.140625" style="1" bestFit="1" customWidth="1"/>
    <col min="4604" max="4604" width="23.42578125" style="1" bestFit="1" customWidth="1"/>
    <col min="4605" max="4605" width="26.5703125" style="1" bestFit="1" customWidth="1"/>
    <col min="4606" max="4606" width="11.140625" style="1" bestFit="1" customWidth="1"/>
    <col min="4607" max="4607" width="26.28515625" style="1" bestFit="1" customWidth="1"/>
    <col min="4608" max="4608" width="27" style="1" bestFit="1" customWidth="1"/>
    <col min="4609" max="4858" width="9.140625" style="1"/>
    <col min="4859" max="4859" width="15.140625" style="1" bestFit="1" customWidth="1"/>
    <col min="4860" max="4860" width="23.42578125" style="1" bestFit="1" customWidth="1"/>
    <col min="4861" max="4861" width="26.5703125" style="1" bestFit="1" customWidth="1"/>
    <col min="4862" max="4862" width="11.140625" style="1" bestFit="1" customWidth="1"/>
    <col min="4863" max="4863" width="26.28515625" style="1" bestFit="1" customWidth="1"/>
    <col min="4864" max="4864" width="27" style="1" bestFit="1" customWidth="1"/>
    <col min="4865" max="5114" width="9.140625" style="1"/>
    <col min="5115" max="5115" width="15.140625" style="1" bestFit="1" customWidth="1"/>
    <col min="5116" max="5116" width="23.42578125" style="1" bestFit="1" customWidth="1"/>
    <col min="5117" max="5117" width="26.5703125" style="1" bestFit="1" customWidth="1"/>
    <col min="5118" max="5118" width="11.140625" style="1" bestFit="1" customWidth="1"/>
    <col min="5119" max="5119" width="26.28515625" style="1" bestFit="1" customWidth="1"/>
    <col min="5120" max="5120" width="27" style="1" bestFit="1" customWidth="1"/>
    <col min="5121" max="5370" width="9.140625" style="1"/>
    <col min="5371" max="5371" width="15.140625" style="1" bestFit="1" customWidth="1"/>
    <col min="5372" max="5372" width="23.42578125" style="1" bestFit="1" customWidth="1"/>
    <col min="5373" max="5373" width="26.5703125" style="1" bestFit="1" customWidth="1"/>
    <col min="5374" max="5374" width="11.140625" style="1" bestFit="1" customWidth="1"/>
    <col min="5375" max="5375" width="26.28515625" style="1" bestFit="1" customWidth="1"/>
    <col min="5376" max="5376" width="27" style="1" bestFit="1" customWidth="1"/>
    <col min="5377" max="5626" width="9.140625" style="1"/>
    <col min="5627" max="5627" width="15.140625" style="1" bestFit="1" customWidth="1"/>
    <col min="5628" max="5628" width="23.42578125" style="1" bestFit="1" customWidth="1"/>
    <col min="5629" max="5629" width="26.5703125" style="1" bestFit="1" customWidth="1"/>
    <col min="5630" max="5630" width="11.140625" style="1" bestFit="1" customWidth="1"/>
    <col min="5631" max="5631" width="26.28515625" style="1" bestFit="1" customWidth="1"/>
    <col min="5632" max="5632" width="27" style="1" bestFit="1" customWidth="1"/>
    <col min="5633" max="5882" width="9.140625" style="1"/>
    <col min="5883" max="5883" width="15.140625" style="1" bestFit="1" customWidth="1"/>
    <col min="5884" max="5884" width="23.42578125" style="1" bestFit="1" customWidth="1"/>
    <col min="5885" max="5885" width="26.5703125" style="1" bestFit="1" customWidth="1"/>
    <col min="5886" max="5886" width="11.140625" style="1" bestFit="1" customWidth="1"/>
    <col min="5887" max="5887" width="26.28515625" style="1" bestFit="1" customWidth="1"/>
    <col min="5888" max="5888" width="27" style="1" bestFit="1" customWidth="1"/>
    <col min="5889" max="6138" width="9.140625" style="1"/>
    <col min="6139" max="6139" width="15.140625" style="1" bestFit="1" customWidth="1"/>
    <col min="6140" max="6140" width="23.42578125" style="1" bestFit="1" customWidth="1"/>
    <col min="6141" max="6141" width="26.5703125" style="1" bestFit="1" customWidth="1"/>
    <col min="6142" max="6142" width="11.140625" style="1" bestFit="1" customWidth="1"/>
    <col min="6143" max="6143" width="26.28515625" style="1" bestFit="1" customWidth="1"/>
    <col min="6144" max="6144" width="27" style="1" bestFit="1" customWidth="1"/>
    <col min="6145" max="6394" width="9.140625" style="1"/>
    <col min="6395" max="6395" width="15.140625" style="1" bestFit="1" customWidth="1"/>
    <col min="6396" max="6396" width="23.42578125" style="1" bestFit="1" customWidth="1"/>
    <col min="6397" max="6397" width="26.5703125" style="1" bestFit="1" customWidth="1"/>
    <col min="6398" max="6398" width="11.140625" style="1" bestFit="1" customWidth="1"/>
    <col min="6399" max="6399" width="26.28515625" style="1" bestFit="1" customWidth="1"/>
    <col min="6400" max="6400" width="27" style="1" bestFit="1" customWidth="1"/>
    <col min="6401" max="6650" width="9.140625" style="1"/>
    <col min="6651" max="6651" width="15.140625" style="1" bestFit="1" customWidth="1"/>
    <col min="6652" max="6652" width="23.42578125" style="1" bestFit="1" customWidth="1"/>
    <col min="6653" max="6653" width="26.5703125" style="1" bestFit="1" customWidth="1"/>
    <col min="6654" max="6654" width="11.140625" style="1" bestFit="1" customWidth="1"/>
    <col min="6655" max="6655" width="26.28515625" style="1" bestFit="1" customWidth="1"/>
    <col min="6656" max="6656" width="27" style="1" bestFit="1" customWidth="1"/>
    <col min="6657" max="6906" width="9.140625" style="1"/>
    <col min="6907" max="6907" width="15.140625" style="1" bestFit="1" customWidth="1"/>
    <col min="6908" max="6908" width="23.42578125" style="1" bestFit="1" customWidth="1"/>
    <col min="6909" max="6909" width="26.5703125" style="1" bestFit="1" customWidth="1"/>
    <col min="6910" max="6910" width="11.140625" style="1" bestFit="1" customWidth="1"/>
    <col min="6911" max="6911" width="26.28515625" style="1" bestFit="1" customWidth="1"/>
    <col min="6912" max="6912" width="27" style="1" bestFit="1" customWidth="1"/>
    <col min="6913" max="7162" width="9.140625" style="1"/>
    <col min="7163" max="7163" width="15.140625" style="1" bestFit="1" customWidth="1"/>
    <col min="7164" max="7164" width="23.42578125" style="1" bestFit="1" customWidth="1"/>
    <col min="7165" max="7165" width="26.5703125" style="1" bestFit="1" customWidth="1"/>
    <col min="7166" max="7166" width="11.140625" style="1" bestFit="1" customWidth="1"/>
    <col min="7167" max="7167" width="26.28515625" style="1" bestFit="1" customWidth="1"/>
    <col min="7168" max="7168" width="27" style="1" bestFit="1" customWidth="1"/>
    <col min="7169" max="7418" width="9.140625" style="1"/>
    <col min="7419" max="7419" width="15.140625" style="1" bestFit="1" customWidth="1"/>
    <col min="7420" max="7420" width="23.42578125" style="1" bestFit="1" customWidth="1"/>
    <col min="7421" max="7421" width="26.5703125" style="1" bestFit="1" customWidth="1"/>
    <col min="7422" max="7422" width="11.140625" style="1" bestFit="1" customWidth="1"/>
    <col min="7423" max="7423" width="26.28515625" style="1" bestFit="1" customWidth="1"/>
    <col min="7424" max="7424" width="27" style="1" bestFit="1" customWidth="1"/>
    <col min="7425" max="7674" width="9.140625" style="1"/>
    <col min="7675" max="7675" width="15.140625" style="1" bestFit="1" customWidth="1"/>
    <col min="7676" max="7676" width="23.42578125" style="1" bestFit="1" customWidth="1"/>
    <col min="7677" max="7677" width="26.5703125" style="1" bestFit="1" customWidth="1"/>
    <col min="7678" max="7678" width="11.140625" style="1" bestFit="1" customWidth="1"/>
    <col min="7679" max="7679" width="26.28515625" style="1" bestFit="1" customWidth="1"/>
    <col min="7680" max="7680" width="27" style="1" bestFit="1" customWidth="1"/>
    <col min="7681" max="7930" width="9.140625" style="1"/>
    <col min="7931" max="7931" width="15.140625" style="1" bestFit="1" customWidth="1"/>
    <col min="7932" max="7932" width="23.42578125" style="1" bestFit="1" customWidth="1"/>
    <col min="7933" max="7933" width="26.5703125" style="1" bestFit="1" customWidth="1"/>
    <col min="7934" max="7934" width="11.140625" style="1" bestFit="1" customWidth="1"/>
    <col min="7935" max="7935" width="26.28515625" style="1" bestFit="1" customWidth="1"/>
    <col min="7936" max="7936" width="27" style="1" bestFit="1" customWidth="1"/>
    <col min="7937" max="8186" width="9.140625" style="1"/>
    <col min="8187" max="8187" width="15.140625" style="1" bestFit="1" customWidth="1"/>
    <col min="8188" max="8188" width="23.42578125" style="1" bestFit="1" customWidth="1"/>
    <col min="8189" max="8189" width="26.5703125" style="1" bestFit="1" customWidth="1"/>
    <col min="8190" max="8190" width="11.140625" style="1" bestFit="1" customWidth="1"/>
    <col min="8191" max="8191" width="26.28515625" style="1" bestFit="1" customWidth="1"/>
    <col min="8192" max="8192" width="27" style="1" bestFit="1" customWidth="1"/>
    <col min="8193" max="8442" width="9.140625" style="1"/>
    <col min="8443" max="8443" width="15.140625" style="1" bestFit="1" customWidth="1"/>
    <col min="8444" max="8444" width="23.42578125" style="1" bestFit="1" customWidth="1"/>
    <col min="8445" max="8445" width="26.5703125" style="1" bestFit="1" customWidth="1"/>
    <col min="8446" max="8446" width="11.140625" style="1" bestFit="1" customWidth="1"/>
    <col min="8447" max="8447" width="26.28515625" style="1" bestFit="1" customWidth="1"/>
    <col min="8448" max="8448" width="27" style="1" bestFit="1" customWidth="1"/>
    <col min="8449" max="8698" width="9.140625" style="1"/>
    <col min="8699" max="8699" width="15.140625" style="1" bestFit="1" customWidth="1"/>
    <col min="8700" max="8700" width="23.42578125" style="1" bestFit="1" customWidth="1"/>
    <col min="8701" max="8701" width="26.5703125" style="1" bestFit="1" customWidth="1"/>
    <col min="8702" max="8702" width="11.140625" style="1" bestFit="1" customWidth="1"/>
    <col min="8703" max="8703" width="26.28515625" style="1" bestFit="1" customWidth="1"/>
    <col min="8704" max="8704" width="27" style="1" bestFit="1" customWidth="1"/>
    <col min="8705" max="8954" width="9.140625" style="1"/>
    <col min="8955" max="8955" width="15.140625" style="1" bestFit="1" customWidth="1"/>
    <col min="8956" max="8956" width="23.42578125" style="1" bestFit="1" customWidth="1"/>
    <col min="8957" max="8957" width="26.5703125" style="1" bestFit="1" customWidth="1"/>
    <col min="8958" max="8958" width="11.140625" style="1" bestFit="1" customWidth="1"/>
    <col min="8959" max="8959" width="26.28515625" style="1" bestFit="1" customWidth="1"/>
    <col min="8960" max="8960" width="27" style="1" bestFit="1" customWidth="1"/>
    <col min="8961" max="9210" width="9.140625" style="1"/>
    <col min="9211" max="9211" width="15.140625" style="1" bestFit="1" customWidth="1"/>
    <col min="9212" max="9212" width="23.42578125" style="1" bestFit="1" customWidth="1"/>
    <col min="9213" max="9213" width="26.5703125" style="1" bestFit="1" customWidth="1"/>
    <col min="9214" max="9214" width="11.140625" style="1" bestFit="1" customWidth="1"/>
    <col min="9215" max="9215" width="26.28515625" style="1" bestFit="1" customWidth="1"/>
    <col min="9216" max="9216" width="27" style="1" bestFit="1" customWidth="1"/>
    <col min="9217" max="9466" width="9.140625" style="1"/>
    <col min="9467" max="9467" width="15.140625" style="1" bestFit="1" customWidth="1"/>
    <col min="9468" max="9468" width="23.42578125" style="1" bestFit="1" customWidth="1"/>
    <col min="9469" max="9469" width="26.5703125" style="1" bestFit="1" customWidth="1"/>
    <col min="9470" max="9470" width="11.140625" style="1" bestFit="1" customWidth="1"/>
    <col min="9471" max="9471" width="26.28515625" style="1" bestFit="1" customWidth="1"/>
    <col min="9472" max="9472" width="27" style="1" bestFit="1" customWidth="1"/>
    <col min="9473" max="9722" width="9.140625" style="1"/>
    <col min="9723" max="9723" width="15.140625" style="1" bestFit="1" customWidth="1"/>
    <col min="9724" max="9724" width="23.42578125" style="1" bestFit="1" customWidth="1"/>
    <col min="9725" max="9725" width="26.5703125" style="1" bestFit="1" customWidth="1"/>
    <col min="9726" max="9726" width="11.140625" style="1" bestFit="1" customWidth="1"/>
    <col min="9727" max="9727" width="26.28515625" style="1" bestFit="1" customWidth="1"/>
    <col min="9728" max="9728" width="27" style="1" bestFit="1" customWidth="1"/>
    <col min="9729" max="9978" width="9.140625" style="1"/>
    <col min="9979" max="9979" width="15.140625" style="1" bestFit="1" customWidth="1"/>
    <col min="9980" max="9980" width="23.42578125" style="1" bestFit="1" customWidth="1"/>
    <col min="9981" max="9981" width="26.5703125" style="1" bestFit="1" customWidth="1"/>
    <col min="9982" max="9982" width="11.140625" style="1" bestFit="1" customWidth="1"/>
    <col min="9983" max="9983" width="26.28515625" style="1" bestFit="1" customWidth="1"/>
    <col min="9984" max="9984" width="27" style="1" bestFit="1" customWidth="1"/>
    <col min="9985" max="10234" width="9.140625" style="1"/>
    <col min="10235" max="10235" width="15.140625" style="1" bestFit="1" customWidth="1"/>
    <col min="10236" max="10236" width="23.42578125" style="1" bestFit="1" customWidth="1"/>
    <col min="10237" max="10237" width="26.5703125" style="1" bestFit="1" customWidth="1"/>
    <col min="10238" max="10238" width="11.140625" style="1" bestFit="1" customWidth="1"/>
    <col min="10239" max="10239" width="26.28515625" style="1" bestFit="1" customWidth="1"/>
    <col min="10240" max="10240" width="27" style="1" bestFit="1" customWidth="1"/>
    <col min="10241" max="10490" width="9.140625" style="1"/>
    <col min="10491" max="10491" width="15.140625" style="1" bestFit="1" customWidth="1"/>
    <col min="10492" max="10492" width="23.42578125" style="1" bestFit="1" customWidth="1"/>
    <col min="10493" max="10493" width="26.5703125" style="1" bestFit="1" customWidth="1"/>
    <col min="10494" max="10494" width="11.140625" style="1" bestFit="1" customWidth="1"/>
    <col min="10495" max="10495" width="26.28515625" style="1" bestFit="1" customWidth="1"/>
    <col min="10496" max="10496" width="27" style="1" bestFit="1" customWidth="1"/>
    <col min="10497" max="10746" width="9.140625" style="1"/>
    <col min="10747" max="10747" width="15.140625" style="1" bestFit="1" customWidth="1"/>
    <col min="10748" max="10748" width="23.42578125" style="1" bestFit="1" customWidth="1"/>
    <col min="10749" max="10749" width="26.5703125" style="1" bestFit="1" customWidth="1"/>
    <col min="10750" max="10750" width="11.140625" style="1" bestFit="1" customWidth="1"/>
    <col min="10751" max="10751" width="26.28515625" style="1" bestFit="1" customWidth="1"/>
    <col min="10752" max="10752" width="27" style="1" bestFit="1" customWidth="1"/>
    <col min="10753" max="11002" width="9.140625" style="1"/>
    <col min="11003" max="11003" width="15.140625" style="1" bestFit="1" customWidth="1"/>
    <col min="11004" max="11004" width="23.42578125" style="1" bestFit="1" customWidth="1"/>
    <col min="11005" max="11005" width="26.5703125" style="1" bestFit="1" customWidth="1"/>
    <col min="11006" max="11006" width="11.140625" style="1" bestFit="1" customWidth="1"/>
    <col min="11007" max="11007" width="26.28515625" style="1" bestFit="1" customWidth="1"/>
    <col min="11008" max="11008" width="27" style="1" bestFit="1" customWidth="1"/>
    <col min="11009" max="11258" width="9.140625" style="1"/>
    <col min="11259" max="11259" width="15.140625" style="1" bestFit="1" customWidth="1"/>
    <col min="11260" max="11260" width="23.42578125" style="1" bestFit="1" customWidth="1"/>
    <col min="11261" max="11261" width="26.5703125" style="1" bestFit="1" customWidth="1"/>
    <col min="11262" max="11262" width="11.140625" style="1" bestFit="1" customWidth="1"/>
    <col min="11263" max="11263" width="26.28515625" style="1" bestFit="1" customWidth="1"/>
    <col min="11264" max="11264" width="27" style="1" bestFit="1" customWidth="1"/>
    <col min="11265" max="11514" width="9.140625" style="1"/>
    <col min="11515" max="11515" width="15.140625" style="1" bestFit="1" customWidth="1"/>
    <col min="11516" max="11516" width="23.42578125" style="1" bestFit="1" customWidth="1"/>
    <col min="11517" max="11517" width="26.5703125" style="1" bestFit="1" customWidth="1"/>
    <col min="11518" max="11518" width="11.140625" style="1" bestFit="1" customWidth="1"/>
    <col min="11519" max="11519" width="26.28515625" style="1" bestFit="1" customWidth="1"/>
    <col min="11520" max="11520" width="27" style="1" bestFit="1" customWidth="1"/>
    <col min="11521" max="11770" width="9.140625" style="1"/>
    <col min="11771" max="11771" width="15.140625" style="1" bestFit="1" customWidth="1"/>
    <col min="11772" max="11772" width="23.42578125" style="1" bestFit="1" customWidth="1"/>
    <col min="11773" max="11773" width="26.5703125" style="1" bestFit="1" customWidth="1"/>
    <col min="11774" max="11774" width="11.140625" style="1" bestFit="1" customWidth="1"/>
    <col min="11775" max="11775" width="26.28515625" style="1" bestFit="1" customWidth="1"/>
    <col min="11776" max="11776" width="27" style="1" bestFit="1" customWidth="1"/>
    <col min="11777" max="12026" width="9.140625" style="1"/>
    <col min="12027" max="12027" width="15.140625" style="1" bestFit="1" customWidth="1"/>
    <col min="12028" max="12028" width="23.42578125" style="1" bestFit="1" customWidth="1"/>
    <col min="12029" max="12029" width="26.5703125" style="1" bestFit="1" customWidth="1"/>
    <col min="12030" max="12030" width="11.140625" style="1" bestFit="1" customWidth="1"/>
    <col min="12031" max="12031" width="26.28515625" style="1" bestFit="1" customWidth="1"/>
    <col min="12032" max="12032" width="27" style="1" bestFit="1" customWidth="1"/>
    <col min="12033" max="12282" width="9.140625" style="1"/>
    <col min="12283" max="12283" width="15.140625" style="1" bestFit="1" customWidth="1"/>
    <col min="12284" max="12284" width="23.42578125" style="1" bestFit="1" customWidth="1"/>
    <col min="12285" max="12285" width="26.5703125" style="1" bestFit="1" customWidth="1"/>
    <col min="12286" max="12286" width="11.140625" style="1" bestFit="1" customWidth="1"/>
    <col min="12287" max="12287" width="26.28515625" style="1" bestFit="1" customWidth="1"/>
    <col min="12288" max="12288" width="27" style="1" bestFit="1" customWidth="1"/>
    <col min="12289" max="12538" width="9.140625" style="1"/>
    <col min="12539" max="12539" width="15.140625" style="1" bestFit="1" customWidth="1"/>
    <col min="12540" max="12540" width="23.42578125" style="1" bestFit="1" customWidth="1"/>
    <col min="12541" max="12541" width="26.5703125" style="1" bestFit="1" customWidth="1"/>
    <col min="12542" max="12542" width="11.140625" style="1" bestFit="1" customWidth="1"/>
    <col min="12543" max="12543" width="26.28515625" style="1" bestFit="1" customWidth="1"/>
    <col min="12544" max="12544" width="27" style="1" bestFit="1" customWidth="1"/>
    <col min="12545" max="12794" width="9.140625" style="1"/>
    <col min="12795" max="12795" width="15.140625" style="1" bestFit="1" customWidth="1"/>
    <col min="12796" max="12796" width="23.42578125" style="1" bestFit="1" customWidth="1"/>
    <col min="12797" max="12797" width="26.5703125" style="1" bestFit="1" customWidth="1"/>
    <col min="12798" max="12798" width="11.140625" style="1" bestFit="1" customWidth="1"/>
    <col min="12799" max="12799" width="26.28515625" style="1" bestFit="1" customWidth="1"/>
    <col min="12800" max="12800" width="27" style="1" bestFit="1" customWidth="1"/>
    <col min="12801" max="13050" width="9.140625" style="1"/>
    <col min="13051" max="13051" width="15.140625" style="1" bestFit="1" customWidth="1"/>
    <col min="13052" max="13052" width="23.42578125" style="1" bestFit="1" customWidth="1"/>
    <col min="13053" max="13053" width="26.5703125" style="1" bestFit="1" customWidth="1"/>
    <col min="13054" max="13054" width="11.140625" style="1" bestFit="1" customWidth="1"/>
    <col min="13055" max="13055" width="26.28515625" style="1" bestFit="1" customWidth="1"/>
    <col min="13056" max="13056" width="27" style="1" bestFit="1" customWidth="1"/>
    <col min="13057" max="13306" width="9.140625" style="1"/>
    <col min="13307" max="13307" width="15.140625" style="1" bestFit="1" customWidth="1"/>
    <col min="13308" max="13308" width="23.42578125" style="1" bestFit="1" customWidth="1"/>
    <col min="13309" max="13309" width="26.5703125" style="1" bestFit="1" customWidth="1"/>
    <col min="13310" max="13310" width="11.140625" style="1" bestFit="1" customWidth="1"/>
    <col min="13311" max="13311" width="26.28515625" style="1" bestFit="1" customWidth="1"/>
    <col min="13312" max="13312" width="27" style="1" bestFit="1" customWidth="1"/>
    <col min="13313" max="13562" width="9.140625" style="1"/>
    <col min="13563" max="13563" width="15.140625" style="1" bestFit="1" customWidth="1"/>
    <col min="13564" max="13564" width="23.42578125" style="1" bestFit="1" customWidth="1"/>
    <col min="13565" max="13565" width="26.5703125" style="1" bestFit="1" customWidth="1"/>
    <col min="13566" max="13566" width="11.140625" style="1" bestFit="1" customWidth="1"/>
    <col min="13567" max="13567" width="26.28515625" style="1" bestFit="1" customWidth="1"/>
    <col min="13568" max="13568" width="27" style="1" bestFit="1" customWidth="1"/>
    <col min="13569" max="13818" width="9.140625" style="1"/>
    <col min="13819" max="13819" width="15.140625" style="1" bestFit="1" customWidth="1"/>
    <col min="13820" max="13820" width="23.42578125" style="1" bestFit="1" customWidth="1"/>
    <col min="13821" max="13821" width="26.5703125" style="1" bestFit="1" customWidth="1"/>
    <col min="13822" max="13822" width="11.140625" style="1" bestFit="1" customWidth="1"/>
    <col min="13823" max="13823" width="26.28515625" style="1" bestFit="1" customWidth="1"/>
    <col min="13824" max="13824" width="27" style="1" bestFit="1" customWidth="1"/>
    <col min="13825" max="14074" width="9.140625" style="1"/>
    <col min="14075" max="14075" width="15.140625" style="1" bestFit="1" customWidth="1"/>
    <col min="14076" max="14076" width="23.42578125" style="1" bestFit="1" customWidth="1"/>
    <col min="14077" max="14077" width="26.5703125" style="1" bestFit="1" customWidth="1"/>
    <col min="14078" max="14078" width="11.140625" style="1" bestFit="1" customWidth="1"/>
    <col min="14079" max="14079" width="26.28515625" style="1" bestFit="1" customWidth="1"/>
    <col min="14080" max="14080" width="27" style="1" bestFit="1" customWidth="1"/>
    <col min="14081" max="14330" width="9.140625" style="1"/>
    <col min="14331" max="14331" width="15.140625" style="1" bestFit="1" customWidth="1"/>
    <col min="14332" max="14332" width="23.42578125" style="1" bestFit="1" customWidth="1"/>
    <col min="14333" max="14333" width="26.5703125" style="1" bestFit="1" customWidth="1"/>
    <col min="14334" max="14334" width="11.140625" style="1" bestFit="1" customWidth="1"/>
    <col min="14335" max="14335" width="26.28515625" style="1" bestFit="1" customWidth="1"/>
    <col min="14336" max="14336" width="27" style="1" bestFit="1" customWidth="1"/>
    <col min="14337" max="14586" width="9.140625" style="1"/>
    <col min="14587" max="14587" width="15.140625" style="1" bestFit="1" customWidth="1"/>
    <col min="14588" max="14588" width="23.42578125" style="1" bestFit="1" customWidth="1"/>
    <col min="14589" max="14589" width="26.5703125" style="1" bestFit="1" customWidth="1"/>
    <col min="14590" max="14590" width="11.140625" style="1" bestFit="1" customWidth="1"/>
    <col min="14591" max="14591" width="26.28515625" style="1" bestFit="1" customWidth="1"/>
    <col min="14592" max="14592" width="27" style="1" bestFit="1" customWidth="1"/>
    <col min="14593" max="14842" width="9.140625" style="1"/>
    <col min="14843" max="14843" width="15.140625" style="1" bestFit="1" customWidth="1"/>
    <col min="14844" max="14844" width="23.42578125" style="1" bestFit="1" customWidth="1"/>
    <col min="14845" max="14845" width="26.5703125" style="1" bestFit="1" customWidth="1"/>
    <col min="14846" max="14846" width="11.140625" style="1" bestFit="1" customWidth="1"/>
    <col min="14847" max="14847" width="26.28515625" style="1" bestFit="1" customWidth="1"/>
    <col min="14848" max="14848" width="27" style="1" bestFit="1" customWidth="1"/>
    <col min="14849" max="15098" width="9.140625" style="1"/>
    <col min="15099" max="15099" width="15.140625" style="1" bestFit="1" customWidth="1"/>
    <col min="15100" max="15100" width="23.42578125" style="1" bestFit="1" customWidth="1"/>
    <col min="15101" max="15101" width="26.5703125" style="1" bestFit="1" customWidth="1"/>
    <col min="15102" max="15102" width="11.140625" style="1" bestFit="1" customWidth="1"/>
    <col min="15103" max="15103" width="26.28515625" style="1" bestFit="1" customWidth="1"/>
    <col min="15104" max="15104" width="27" style="1" bestFit="1" customWidth="1"/>
    <col min="15105" max="15354" width="9.140625" style="1"/>
    <col min="15355" max="15355" width="15.140625" style="1" bestFit="1" customWidth="1"/>
    <col min="15356" max="15356" width="23.42578125" style="1" bestFit="1" customWidth="1"/>
    <col min="15357" max="15357" width="26.5703125" style="1" bestFit="1" customWidth="1"/>
    <col min="15358" max="15358" width="11.140625" style="1" bestFit="1" customWidth="1"/>
    <col min="15359" max="15359" width="26.28515625" style="1" bestFit="1" customWidth="1"/>
    <col min="15360" max="15360" width="27" style="1" bestFit="1" customWidth="1"/>
    <col min="15361" max="15610" width="9.140625" style="1"/>
    <col min="15611" max="15611" width="15.140625" style="1" bestFit="1" customWidth="1"/>
    <col min="15612" max="15612" width="23.42578125" style="1" bestFit="1" customWidth="1"/>
    <col min="15613" max="15613" width="26.5703125" style="1" bestFit="1" customWidth="1"/>
    <col min="15614" max="15614" width="11.140625" style="1" bestFit="1" customWidth="1"/>
    <col min="15615" max="15615" width="26.28515625" style="1" bestFit="1" customWidth="1"/>
    <col min="15616" max="15616" width="27" style="1" bestFit="1" customWidth="1"/>
    <col min="15617" max="15866" width="9.140625" style="1"/>
    <col min="15867" max="15867" width="15.140625" style="1" bestFit="1" customWidth="1"/>
    <col min="15868" max="15868" width="23.42578125" style="1" bestFit="1" customWidth="1"/>
    <col min="15869" max="15869" width="26.5703125" style="1" bestFit="1" customWidth="1"/>
    <col min="15870" max="15870" width="11.140625" style="1" bestFit="1" customWidth="1"/>
    <col min="15871" max="15871" width="26.28515625" style="1" bestFit="1" customWidth="1"/>
    <col min="15872" max="15872" width="27" style="1" bestFit="1" customWidth="1"/>
    <col min="15873" max="16122" width="9.140625" style="1"/>
    <col min="16123" max="16123" width="15.140625" style="1" bestFit="1" customWidth="1"/>
    <col min="16124" max="16124" width="23.42578125" style="1" bestFit="1" customWidth="1"/>
    <col min="16125" max="16125" width="26.5703125" style="1" bestFit="1" customWidth="1"/>
    <col min="16126" max="16126" width="11.140625" style="1" bestFit="1" customWidth="1"/>
    <col min="16127" max="16127" width="26.28515625" style="1" bestFit="1" customWidth="1"/>
    <col min="16128" max="16128" width="27" style="1" bestFit="1" customWidth="1"/>
    <col min="16129" max="16384" width="9.140625" style="1"/>
  </cols>
  <sheetData>
    <row r="1" spans="1:6" ht="15" x14ac:dyDescent="0.25">
      <c r="A1" s="29" t="s">
        <v>252</v>
      </c>
      <c r="B1" s="3"/>
      <c r="C1" s="3"/>
      <c r="D1" s="3"/>
      <c r="E1" s="3"/>
    </row>
    <row r="2" spans="1:6" ht="15" x14ac:dyDescent="0.2">
      <c r="A2" s="36" t="s">
        <v>790</v>
      </c>
      <c r="B2" s="3"/>
      <c r="C2" s="3"/>
      <c r="D2" s="3"/>
      <c r="E2" s="3"/>
    </row>
    <row r="3" spans="1:6" ht="15" x14ac:dyDescent="0.25">
      <c r="A3" s="30" t="s">
        <v>428</v>
      </c>
      <c r="B3" s="3"/>
      <c r="C3" s="3"/>
      <c r="D3" s="3"/>
      <c r="E3" s="3"/>
    </row>
    <row r="4" spans="1:6" ht="15" x14ac:dyDescent="0.25">
      <c r="A4" s="30"/>
      <c r="B4" s="3"/>
      <c r="C4" s="3"/>
      <c r="D4" s="3"/>
      <c r="E4" s="3"/>
    </row>
    <row r="5" spans="1:6" ht="18.75" x14ac:dyDescent="0.3">
      <c r="A5" s="33" t="s">
        <v>432</v>
      </c>
      <c r="B5" s="3"/>
      <c r="C5" s="3"/>
      <c r="D5" s="3"/>
      <c r="E5" s="3"/>
    </row>
    <row r="6" spans="1:6" ht="15.75" thickBot="1" x14ac:dyDescent="0.3">
      <c r="A6" s="219"/>
      <c r="B6" s="200"/>
      <c r="C6" s="200"/>
      <c r="D6" s="200"/>
      <c r="E6" s="200"/>
    </row>
    <row r="7" spans="1:6" s="20" customFormat="1" ht="51" customHeight="1" thickBot="1" x14ac:dyDescent="0.3">
      <c r="A7" s="164" t="s">
        <v>0</v>
      </c>
      <c r="B7" s="165" t="s">
        <v>269</v>
      </c>
      <c r="C7" s="165" t="s">
        <v>270</v>
      </c>
      <c r="D7" s="165" t="s">
        <v>268</v>
      </c>
      <c r="E7" s="165" t="s">
        <v>271</v>
      </c>
      <c r="F7" s="166" t="s">
        <v>856</v>
      </c>
    </row>
    <row r="8" spans="1:6" ht="38.25" x14ac:dyDescent="0.2">
      <c r="A8" s="235">
        <v>141011108600</v>
      </c>
      <c r="B8" s="153" t="s">
        <v>100</v>
      </c>
      <c r="C8" s="153" t="s">
        <v>399</v>
      </c>
      <c r="D8" s="153" t="s">
        <v>397</v>
      </c>
      <c r="E8" s="236" t="s">
        <v>839</v>
      </c>
      <c r="F8" s="252"/>
    </row>
    <row r="9" spans="1:6" ht="25.5" customHeight="1" thickBot="1" x14ac:dyDescent="0.25">
      <c r="A9" s="159">
        <v>144111131300</v>
      </c>
      <c r="B9" s="144" t="s">
        <v>121</v>
      </c>
      <c r="C9" s="144" t="s">
        <v>400</v>
      </c>
      <c r="D9" s="144" t="s">
        <v>397</v>
      </c>
      <c r="E9" s="143" t="s">
        <v>838</v>
      </c>
      <c r="F9" s="255"/>
    </row>
    <row r="10" spans="1:6" ht="15.75" thickBot="1" x14ac:dyDescent="0.25">
      <c r="D10" s="264" t="s">
        <v>886</v>
      </c>
      <c r="E10" s="264"/>
      <c r="F10" s="234">
        <f>SUM(F8:F9)</f>
        <v>0</v>
      </c>
    </row>
    <row r="11" spans="1:6" x14ac:dyDescent="0.2">
      <c r="A11" s="74" t="s">
        <v>384</v>
      </c>
    </row>
    <row r="13" spans="1:6" x14ac:dyDescent="0.2">
      <c r="A13" s="93" t="s">
        <v>836</v>
      </c>
    </row>
    <row r="14" spans="1:6" x14ac:dyDescent="0.2">
      <c r="A14" s="34" t="s">
        <v>869</v>
      </c>
    </row>
    <row r="15" spans="1:6" x14ac:dyDescent="0.2">
      <c r="A15" s="34" t="s">
        <v>870</v>
      </c>
    </row>
    <row r="16" spans="1:6" x14ac:dyDescent="0.2">
      <c r="A16" s="34" t="s">
        <v>871</v>
      </c>
    </row>
    <row r="17" spans="1:3" x14ac:dyDescent="0.2">
      <c r="A17" s="34" t="s">
        <v>872</v>
      </c>
    </row>
    <row r="18" spans="1:3" x14ac:dyDescent="0.2">
      <c r="A18" s="34" t="s">
        <v>873</v>
      </c>
    </row>
    <row r="19" spans="1:3" x14ac:dyDescent="0.2">
      <c r="A19" s="34" t="s">
        <v>874</v>
      </c>
    </row>
    <row r="21" spans="1:3" x14ac:dyDescent="0.2">
      <c r="A21" s="93" t="s">
        <v>837</v>
      </c>
    </row>
    <row r="22" spans="1:3" x14ac:dyDescent="0.2">
      <c r="A22" s="34" t="s">
        <v>875</v>
      </c>
    </row>
    <row r="23" spans="1:3" x14ac:dyDescent="0.2">
      <c r="A23" s="34" t="s">
        <v>876</v>
      </c>
    </row>
    <row r="24" spans="1:3" x14ac:dyDescent="0.2">
      <c r="A24" s="34" t="s">
        <v>877</v>
      </c>
    </row>
    <row r="25" spans="1:3" x14ac:dyDescent="0.2">
      <c r="A25" s="34" t="s">
        <v>878</v>
      </c>
    </row>
    <row r="27" spans="1:3" x14ac:dyDescent="0.2">
      <c r="A27" s="93" t="s">
        <v>406</v>
      </c>
    </row>
    <row r="28" spans="1:3" x14ac:dyDescent="0.2">
      <c r="A28" s="34" t="s">
        <v>879</v>
      </c>
    </row>
    <row r="29" spans="1:3" x14ac:dyDescent="0.2">
      <c r="A29" s="34" t="s">
        <v>880</v>
      </c>
    </row>
    <row r="30" spans="1:3" x14ac:dyDescent="0.2">
      <c r="A30" s="34" t="s">
        <v>881</v>
      </c>
    </row>
    <row r="31" spans="1:3" x14ac:dyDescent="0.2">
      <c r="A31" s="53"/>
      <c r="B31" s="28"/>
      <c r="C31" s="28"/>
    </row>
    <row r="32" spans="1:3" s="52" customFormat="1" x14ac:dyDescent="0.2">
      <c r="A32" s="101" t="s">
        <v>402</v>
      </c>
      <c r="B32" s="102"/>
      <c r="C32" s="102"/>
    </row>
  </sheetData>
  <sheetProtection algorithmName="SHA-512" hashValue="DOHuu/EgviWbIGF2a5I1Qy/8kEvTVtKHRnWM9KXc+n1JtAjGHFeNHJk1vWOy8mFvTaN6lOXX/qFPZxRJ7MSp0Q==" saltValue="Rs91WacwhCpDqDh1QKz3fw==" spinCount="100000" sheet="1" objects="1" scenarios="1"/>
  <autoFilter ref="A7:F9" xr:uid="{858E3A80-DC51-468A-B901-9DA47338DF23}">
    <sortState xmlns:xlrd2="http://schemas.microsoft.com/office/spreadsheetml/2017/richdata2" ref="A8:F9">
      <sortCondition ref="F7:F9"/>
    </sortState>
  </autoFilter>
  <mergeCells count="1">
    <mergeCell ref="D10:E10"/>
  </mergeCells>
  <conditionalFormatting sqref="A7:E7">
    <cfRule type="cellIs" dxfId="1" priority="1" stopIfTrue="1" operator="equal">
      <formula>0</formula>
    </cfRule>
  </conditionalFormatting>
  <pageMargins left="0.7" right="0.7" top="0.78740157499999996" bottom="0.78740157499999996" header="0.3" footer="0.3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E5A14-B3F8-4AD5-9EB2-4D94CD224222}">
  <sheetPr>
    <pageSetUpPr fitToPage="1"/>
  </sheetPr>
  <dimension ref="A1:F49"/>
  <sheetViews>
    <sheetView zoomScale="125" zoomScaleNormal="125" workbookViewId="0">
      <pane ySplit="7" topLeftCell="A8" activePane="bottomLeft" state="frozen"/>
      <selection sqref="A1:XFD1048576"/>
      <selection pane="bottomLeft" activeCell="F9" sqref="F9"/>
    </sheetView>
  </sheetViews>
  <sheetFormatPr defaultRowHeight="15" x14ac:dyDescent="0.25"/>
  <cols>
    <col min="1" max="1" width="15" style="32" bestFit="1" customWidth="1"/>
    <col min="2" max="2" width="24.85546875" bestFit="1" customWidth="1"/>
    <col min="3" max="3" width="26.28515625" bestFit="1" customWidth="1"/>
    <col min="4" max="5" width="26.28515625" customWidth="1"/>
    <col min="6" max="6" width="23.7109375" customWidth="1"/>
  </cols>
  <sheetData>
    <row r="1" spans="1:6" x14ac:dyDescent="0.25">
      <c r="A1" s="29" t="s">
        <v>252</v>
      </c>
      <c r="B1" s="3"/>
      <c r="C1" s="3"/>
      <c r="D1" s="3"/>
      <c r="E1" s="3"/>
    </row>
    <row r="2" spans="1:6" x14ac:dyDescent="0.25">
      <c r="A2" s="36" t="s">
        <v>790</v>
      </c>
      <c r="B2" s="3"/>
      <c r="C2" s="3"/>
      <c r="D2" s="3"/>
      <c r="E2" s="3"/>
    </row>
    <row r="3" spans="1:6" x14ac:dyDescent="0.25">
      <c r="A3" s="30" t="s">
        <v>429</v>
      </c>
      <c r="B3" s="3"/>
      <c r="C3" s="3"/>
      <c r="D3" s="3"/>
      <c r="E3" s="3"/>
    </row>
    <row r="4" spans="1:6" x14ac:dyDescent="0.25">
      <c r="A4" s="30"/>
      <c r="B4" s="3"/>
      <c r="C4" s="3"/>
      <c r="D4" s="3"/>
      <c r="E4" s="3"/>
    </row>
    <row r="5" spans="1:6" x14ac:dyDescent="0.25">
      <c r="A5" s="103" t="s">
        <v>432</v>
      </c>
      <c r="B5" s="3"/>
      <c r="C5" s="3"/>
      <c r="D5" s="3"/>
      <c r="E5" s="3"/>
    </row>
    <row r="6" spans="1:6" ht="15.75" thickBot="1" x14ac:dyDescent="0.3">
      <c r="A6" s="103"/>
      <c r="B6" s="3"/>
      <c r="C6" s="3"/>
      <c r="D6" s="3"/>
      <c r="E6" s="3"/>
    </row>
    <row r="7" spans="1:6" s="20" customFormat="1" ht="51" customHeight="1" thickBot="1" x14ac:dyDescent="0.3">
      <c r="A7" s="134" t="s">
        <v>0</v>
      </c>
      <c r="B7" s="135" t="s">
        <v>269</v>
      </c>
      <c r="C7" s="135" t="s">
        <v>270</v>
      </c>
      <c r="D7" s="135" t="s">
        <v>268</v>
      </c>
      <c r="E7" s="135" t="s">
        <v>271</v>
      </c>
      <c r="F7" s="127" t="s">
        <v>856</v>
      </c>
    </row>
    <row r="8" spans="1:6" ht="15" customHeight="1" x14ac:dyDescent="0.25">
      <c r="A8" s="167">
        <v>133112499400</v>
      </c>
      <c r="B8" s="150" t="s">
        <v>237</v>
      </c>
      <c r="C8" s="150" t="s">
        <v>413</v>
      </c>
      <c r="D8" s="150" t="s">
        <v>327</v>
      </c>
      <c r="E8" s="168" t="s">
        <v>840</v>
      </c>
      <c r="F8" s="259"/>
    </row>
    <row r="9" spans="1:6" ht="15" customHeight="1" x14ac:dyDescent="0.25">
      <c r="A9" s="158">
        <v>133112497000</v>
      </c>
      <c r="B9" s="50" t="s">
        <v>235</v>
      </c>
      <c r="C9" s="50" t="s">
        <v>396</v>
      </c>
      <c r="D9" s="50" t="s">
        <v>327</v>
      </c>
      <c r="E9" s="125" t="s">
        <v>840</v>
      </c>
      <c r="F9" s="250"/>
    </row>
    <row r="10" spans="1:6" ht="15" customHeight="1" x14ac:dyDescent="0.25">
      <c r="A10" s="158">
        <v>133112062000</v>
      </c>
      <c r="B10" s="50" t="s">
        <v>222</v>
      </c>
      <c r="C10" s="50" t="s">
        <v>413</v>
      </c>
      <c r="D10" s="50" t="s">
        <v>326</v>
      </c>
      <c r="E10" s="125" t="s">
        <v>840</v>
      </c>
      <c r="F10" s="250"/>
    </row>
    <row r="11" spans="1:6" ht="15" customHeight="1" x14ac:dyDescent="0.25">
      <c r="A11" s="158">
        <v>132111180000</v>
      </c>
      <c r="B11" s="50" t="s">
        <v>200</v>
      </c>
      <c r="C11" s="50" t="s">
        <v>415</v>
      </c>
      <c r="D11" s="50" t="s">
        <v>326</v>
      </c>
      <c r="E11" s="50" t="s">
        <v>840</v>
      </c>
      <c r="F11" s="250"/>
    </row>
    <row r="12" spans="1:6" ht="15" customHeight="1" x14ac:dyDescent="0.25">
      <c r="A12" s="158">
        <v>133112516500</v>
      </c>
      <c r="B12" s="50" t="s">
        <v>239</v>
      </c>
      <c r="C12" s="50" t="s">
        <v>396</v>
      </c>
      <c r="D12" s="50" t="s">
        <v>327</v>
      </c>
      <c r="E12" s="50" t="s">
        <v>840</v>
      </c>
      <c r="F12" s="250"/>
    </row>
    <row r="13" spans="1:6" ht="15" customHeight="1" thickBot="1" x14ac:dyDescent="0.3">
      <c r="A13" s="159">
        <v>133112495100</v>
      </c>
      <c r="B13" s="144" t="s">
        <v>234</v>
      </c>
      <c r="C13" s="144" t="s">
        <v>414</v>
      </c>
      <c r="D13" s="144" t="s">
        <v>326</v>
      </c>
      <c r="E13" s="144" t="s">
        <v>840</v>
      </c>
      <c r="F13" s="251"/>
    </row>
    <row r="14" spans="1:6" ht="15" customHeight="1" thickBot="1" x14ac:dyDescent="0.3">
      <c r="A14" s="107"/>
      <c r="B14" s="108"/>
      <c r="C14" s="108"/>
      <c r="D14" s="265" t="s">
        <v>886</v>
      </c>
      <c r="E14" s="265"/>
      <c r="F14" s="232">
        <f>SUM(F8:F13)</f>
        <v>0</v>
      </c>
    </row>
    <row r="15" spans="1:6" x14ac:dyDescent="0.25">
      <c r="A15" s="74" t="s">
        <v>384</v>
      </c>
      <c r="B15" s="1"/>
      <c r="C15" s="200"/>
      <c r="D15" s="220"/>
      <c r="E15" s="220"/>
    </row>
    <row r="16" spans="1:6" x14ac:dyDescent="0.25">
      <c r="A16" s="93" t="s">
        <v>406</v>
      </c>
      <c r="B16" s="1"/>
      <c r="C16" s="1"/>
      <c r="D16" s="1"/>
      <c r="E16" s="200"/>
    </row>
    <row r="17" spans="1:5" x14ac:dyDescent="0.25">
      <c r="A17" s="34" t="s">
        <v>879</v>
      </c>
      <c r="B17" s="1"/>
      <c r="C17" s="1"/>
      <c r="D17" s="1"/>
      <c r="E17" s="200"/>
    </row>
    <row r="18" spans="1:5" x14ac:dyDescent="0.25">
      <c r="A18" s="34" t="s">
        <v>880</v>
      </c>
      <c r="B18" s="1"/>
      <c r="C18" s="1"/>
      <c r="D18" s="1"/>
      <c r="E18" s="200"/>
    </row>
    <row r="19" spans="1:5" x14ac:dyDescent="0.25">
      <c r="A19" s="34" t="s">
        <v>881</v>
      </c>
      <c r="B19" s="1"/>
      <c r="C19" s="1"/>
      <c r="D19" s="1"/>
      <c r="E19" s="200"/>
    </row>
    <row r="20" spans="1:5" x14ac:dyDescent="0.25">
      <c r="A20" s="34"/>
      <c r="B20" s="1"/>
      <c r="C20" s="1"/>
      <c r="D20" s="1"/>
      <c r="E20" s="200"/>
    </row>
    <row r="21" spans="1:5" x14ac:dyDescent="0.25">
      <c r="A21" s="93" t="s">
        <v>407</v>
      </c>
      <c r="B21" s="1"/>
      <c r="C21" s="1"/>
      <c r="D21" s="1"/>
      <c r="E21" s="200"/>
    </row>
    <row r="22" spans="1:5" x14ac:dyDescent="0.25">
      <c r="A22" s="34" t="s">
        <v>879</v>
      </c>
      <c r="B22" s="1"/>
      <c r="C22" s="1"/>
      <c r="D22" s="1"/>
      <c r="E22" s="200"/>
    </row>
    <row r="23" spans="1:5" x14ac:dyDescent="0.25">
      <c r="A23" s="34" t="s">
        <v>408</v>
      </c>
      <c r="B23" s="1"/>
      <c r="C23" s="1"/>
      <c r="D23" s="1"/>
      <c r="E23" s="200"/>
    </row>
    <row r="24" spans="1:5" x14ac:dyDescent="0.25">
      <c r="A24" s="34" t="s">
        <v>409</v>
      </c>
      <c r="B24" s="1"/>
      <c r="C24" s="1"/>
      <c r="D24" s="1"/>
      <c r="E24" s="200"/>
    </row>
    <row r="25" spans="1:5" x14ac:dyDescent="0.25">
      <c r="A25" s="34"/>
      <c r="B25" s="1"/>
      <c r="C25" s="1"/>
      <c r="D25" s="1"/>
      <c r="E25" s="200"/>
    </row>
    <row r="26" spans="1:5" s="1" customFormat="1" ht="12.75" x14ac:dyDescent="0.2">
      <c r="A26" s="93" t="s">
        <v>836</v>
      </c>
    </row>
    <row r="27" spans="1:5" s="1" customFormat="1" ht="12.75" x14ac:dyDescent="0.2">
      <c r="A27" s="34" t="s">
        <v>869</v>
      </c>
    </row>
    <row r="28" spans="1:5" s="1" customFormat="1" ht="12.75" x14ac:dyDescent="0.2">
      <c r="A28" s="34" t="s">
        <v>870</v>
      </c>
    </row>
    <row r="29" spans="1:5" s="1" customFormat="1" ht="12.75" x14ac:dyDescent="0.2">
      <c r="A29" s="34" t="s">
        <v>871</v>
      </c>
    </row>
    <row r="30" spans="1:5" s="1" customFormat="1" ht="12.75" x14ac:dyDescent="0.2">
      <c r="A30" s="34" t="s">
        <v>872</v>
      </c>
    </row>
    <row r="31" spans="1:5" s="1" customFormat="1" ht="12.75" x14ac:dyDescent="0.2">
      <c r="A31" s="34" t="s">
        <v>873</v>
      </c>
    </row>
    <row r="32" spans="1:5" s="1" customFormat="1" ht="12.75" x14ac:dyDescent="0.2">
      <c r="A32" s="34" t="s">
        <v>874</v>
      </c>
    </row>
    <row r="33" spans="1:5" s="1" customFormat="1" ht="12.75" x14ac:dyDescent="0.2">
      <c r="A33" s="34"/>
    </row>
    <row r="34" spans="1:5" s="52" customFormat="1" ht="12.75" x14ac:dyDescent="0.2">
      <c r="A34" s="93" t="s">
        <v>841</v>
      </c>
    </row>
    <row r="35" spans="1:5" s="1" customFormat="1" ht="12.75" x14ac:dyDescent="0.2">
      <c r="A35" s="34"/>
    </row>
    <row r="36" spans="1:5" x14ac:dyDescent="0.25">
      <c r="A36" s="101" t="s">
        <v>410</v>
      </c>
      <c r="B36" s="102"/>
      <c r="C36" s="102"/>
      <c r="D36" s="52"/>
      <c r="E36" s="200"/>
    </row>
    <row r="37" spans="1:5" x14ac:dyDescent="0.25">
      <c r="A37" s="53"/>
      <c r="B37" s="28"/>
      <c r="C37" s="28"/>
      <c r="D37" s="1"/>
      <c r="E37" s="200"/>
    </row>
    <row r="38" spans="1:5" x14ac:dyDescent="0.25">
      <c r="A38" s="101" t="s">
        <v>402</v>
      </c>
      <c r="B38" s="102"/>
      <c r="C38" s="102"/>
      <c r="D38" s="52"/>
      <c r="E38" s="200"/>
    </row>
    <row r="39" spans="1:5" x14ac:dyDescent="0.25">
      <c r="A39" s="219"/>
      <c r="B39" s="200"/>
      <c r="C39" s="200"/>
      <c r="D39" s="200"/>
      <c r="E39" s="200"/>
    </row>
    <row r="40" spans="1:5" x14ac:dyDescent="0.25">
      <c r="A40" s="1"/>
      <c r="B40" s="200"/>
      <c r="C40" s="200"/>
      <c r="D40" s="200"/>
      <c r="E40" s="200"/>
    </row>
    <row r="41" spans="1:5" x14ac:dyDescent="0.25">
      <c r="A41" s="221"/>
      <c r="B41" s="200"/>
      <c r="C41" s="200"/>
      <c r="D41" s="200"/>
      <c r="E41" s="200"/>
    </row>
    <row r="42" spans="1:5" x14ac:dyDescent="0.25">
      <c r="A42" s="219"/>
      <c r="B42" s="200"/>
      <c r="C42" s="200"/>
      <c r="D42" s="200"/>
      <c r="E42" s="200"/>
    </row>
    <row r="43" spans="1:5" x14ac:dyDescent="0.25">
      <c r="A43" s="93"/>
      <c r="B43" s="1"/>
      <c r="C43" s="1"/>
      <c r="D43" s="1"/>
      <c r="E43" s="200"/>
    </row>
    <row r="44" spans="1:5" x14ac:dyDescent="0.25">
      <c r="A44" s="34"/>
      <c r="B44" s="1"/>
      <c r="C44" s="1"/>
      <c r="D44" s="1"/>
      <c r="E44" s="200"/>
    </row>
    <row r="45" spans="1:5" x14ac:dyDescent="0.25">
      <c r="A45" s="34"/>
      <c r="B45" s="1"/>
      <c r="C45" s="1"/>
      <c r="D45" s="1"/>
      <c r="E45" s="200"/>
    </row>
    <row r="46" spans="1:5" x14ac:dyDescent="0.25">
      <c r="A46" s="53"/>
      <c r="B46" s="28"/>
      <c r="C46" s="54"/>
      <c r="D46" s="1"/>
    </row>
    <row r="47" spans="1:5" x14ac:dyDescent="0.25">
      <c r="A47" s="101"/>
      <c r="B47" s="102"/>
      <c r="C47" s="102"/>
      <c r="D47" s="52"/>
    </row>
    <row r="48" spans="1:5" x14ac:dyDescent="0.25">
      <c r="A48" s="53"/>
      <c r="B48" s="28"/>
      <c r="C48" s="28"/>
      <c r="D48" s="1"/>
    </row>
    <row r="49" spans="1:4" x14ac:dyDescent="0.25">
      <c r="A49" s="101"/>
      <c r="B49" s="102"/>
      <c r="C49" s="102"/>
      <c r="D49" s="52"/>
    </row>
  </sheetData>
  <sheetProtection algorithmName="SHA-512" hashValue="MhJ97RppPt3wpDeQSvWgTr9NK9oe9tpglGdjOeXjyS3DUhTODBGRsGF5mcE+Fb+4aLI6K8Nz3YrtmSqm3dlJ6w==" saltValue="5R/siw56J6wrCG3HN06AmQ==" spinCount="100000" sheet="1" objects="1" scenarios="1"/>
  <autoFilter ref="A7:F13" xr:uid="{AFEE5A14-B3F8-4AD5-9EB2-4D94CD224222}">
    <sortState xmlns:xlrd2="http://schemas.microsoft.com/office/spreadsheetml/2017/richdata2" ref="A8:F13">
      <sortCondition ref="F7:F13"/>
    </sortState>
  </autoFilter>
  <mergeCells count="1">
    <mergeCell ref="D14:E14"/>
  </mergeCells>
  <conditionalFormatting sqref="A7:E7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474D-F1E4-4D95-92C4-C76871443AFE}">
  <dimension ref="A1:V28"/>
  <sheetViews>
    <sheetView zoomScale="125" zoomScaleNormal="125" workbookViewId="0">
      <pane ySplit="7" topLeftCell="A8" activePane="bottomLeft" state="frozen"/>
      <selection sqref="A1:XFD1048576"/>
      <selection pane="bottomLeft" activeCell="D16" sqref="D16"/>
    </sheetView>
  </sheetViews>
  <sheetFormatPr defaultRowHeight="15" x14ac:dyDescent="0.25"/>
  <cols>
    <col min="1" max="1" width="15" style="32" bestFit="1" customWidth="1"/>
    <col min="2" max="2" width="24.85546875" bestFit="1" customWidth="1"/>
    <col min="3" max="3" width="26.28515625" bestFit="1" customWidth="1"/>
    <col min="4" max="5" width="26.28515625" customWidth="1"/>
    <col min="6" max="6" width="24.28515625" hidden="1" customWidth="1"/>
    <col min="7" max="7" width="22.140625" customWidth="1"/>
  </cols>
  <sheetData>
    <row r="1" spans="1:22" x14ac:dyDescent="0.25">
      <c r="A1" s="29" t="s">
        <v>252</v>
      </c>
      <c r="B1" s="3"/>
      <c r="C1" s="3"/>
      <c r="D1" s="3"/>
      <c r="E1" s="3"/>
    </row>
    <row r="2" spans="1:22" x14ac:dyDescent="0.25">
      <c r="A2" s="36" t="s">
        <v>790</v>
      </c>
      <c r="B2" s="3"/>
      <c r="C2" s="3"/>
      <c r="D2" s="3"/>
      <c r="E2" s="3"/>
    </row>
    <row r="3" spans="1:22" x14ac:dyDescent="0.25">
      <c r="A3" s="30" t="s">
        <v>430</v>
      </c>
      <c r="B3" s="3"/>
      <c r="C3" s="3"/>
      <c r="D3" s="3"/>
      <c r="E3" s="3"/>
    </row>
    <row r="4" spans="1:22" x14ac:dyDescent="0.25">
      <c r="A4" s="30"/>
      <c r="B4" s="3"/>
      <c r="C4" s="3"/>
      <c r="D4" s="3"/>
      <c r="E4" s="3"/>
    </row>
    <row r="5" spans="1:22" ht="18.75" x14ac:dyDescent="0.3">
      <c r="A5" s="33" t="s">
        <v>432</v>
      </c>
      <c r="B5" s="3"/>
      <c r="C5" s="3"/>
      <c r="D5" s="3"/>
      <c r="E5" s="3"/>
    </row>
    <row r="6" spans="1:22" ht="19.5" thickBot="1" x14ac:dyDescent="0.35">
      <c r="A6" s="33"/>
      <c r="B6" s="3"/>
      <c r="C6" s="3"/>
      <c r="D6" s="3"/>
      <c r="E6" s="3"/>
    </row>
    <row r="7" spans="1:22" ht="62.25" customHeight="1" thickBot="1" x14ac:dyDescent="0.3">
      <c r="A7" s="166" t="s">
        <v>0</v>
      </c>
      <c r="B7" s="166" t="s">
        <v>269</v>
      </c>
      <c r="C7" s="166" t="s">
        <v>270</v>
      </c>
      <c r="D7" s="166" t="s">
        <v>268</v>
      </c>
      <c r="E7" s="166" t="s">
        <v>271</v>
      </c>
      <c r="F7" s="180" t="s">
        <v>724</v>
      </c>
      <c r="G7" s="166" t="s">
        <v>856</v>
      </c>
    </row>
    <row r="8" spans="1:22" x14ac:dyDescent="0.25">
      <c r="A8" s="167">
        <v>134217042100</v>
      </c>
      <c r="B8" s="150" t="s">
        <v>246</v>
      </c>
      <c r="C8" s="150" t="s">
        <v>364</v>
      </c>
      <c r="D8" s="150" t="s">
        <v>322</v>
      </c>
      <c r="E8" s="150" t="s">
        <v>842</v>
      </c>
      <c r="F8" s="222">
        <f>VLOOKUP(A8,List1!A:E,5,0)</f>
        <v>611</v>
      </c>
      <c r="G8" s="260"/>
    </row>
    <row r="9" spans="1:22" x14ac:dyDescent="0.25">
      <c r="A9" s="158">
        <v>132112106800</v>
      </c>
      <c r="B9" s="50" t="s">
        <v>202</v>
      </c>
      <c r="C9" s="50" t="s">
        <v>364</v>
      </c>
      <c r="D9" s="50" t="s">
        <v>323</v>
      </c>
      <c r="E9" s="50" t="s">
        <v>842</v>
      </c>
      <c r="F9" s="223">
        <f>VLOOKUP(A9,List1!A:E,5,0)</f>
        <v>2398</v>
      </c>
      <c r="G9" s="261"/>
    </row>
    <row r="10" spans="1:22" s="115" customFormat="1" x14ac:dyDescent="0.25">
      <c r="A10" s="158">
        <v>134217041900</v>
      </c>
      <c r="B10" s="50" t="s">
        <v>245</v>
      </c>
      <c r="C10" s="50" t="s">
        <v>364</v>
      </c>
      <c r="D10" s="50" t="s">
        <v>322</v>
      </c>
      <c r="E10" s="50" t="s">
        <v>842</v>
      </c>
      <c r="F10" s="223" t="e">
        <f>VLOOKUP(A10,List1!A:E,5,0)</f>
        <v>#N/A</v>
      </c>
      <c r="G10" s="261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</row>
    <row r="11" spans="1:22" s="115" customFormat="1" x14ac:dyDescent="0.25">
      <c r="A11" s="158">
        <v>444555022300</v>
      </c>
      <c r="B11" s="50" t="s">
        <v>250</v>
      </c>
      <c r="C11" s="50" t="s">
        <v>364</v>
      </c>
      <c r="D11" s="50" t="s">
        <v>321</v>
      </c>
      <c r="E11" s="50" t="s">
        <v>842</v>
      </c>
      <c r="F11" s="223">
        <f>VLOOKUP(A11,List1!A:E,5,0)</f>
        <v>5433.4000000000005</v>
      </c>
      <c r="G11" s="261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</row>
    <row r="12" spans="1:22" s="115" customFormat="1" x14ac:dyDescent="0.25">
      <c r="A12" s="158">
        <v>132112290900</v>
      </c>
      <c r="B12" s="50" t="s">
        <v>218</v>
      </c>
      <c r="C12" s="50" t="s">
        <v>416</v>
      </c>
      <c r="D12" s="50" t="s">
        <v>322</v>
      </c>
      <c r="E12" s="50" t="s">
        <v>842</v>
      </c>
      <c r="F12" s="223">
        <f>VLOOKUP(A12,List1!A:E,5,0)</f>
        <v>7360.2</v>
      </c>
      <c r="G12" s="261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</row>
    <row r="13" spans="1:22" s="115" customFormat="1" x14ac:dyDescent="0.25">
      <c r="A13" s="158">
        <v>134217040800</v>
      </c>
      <c r="B13" s="50" t="s">
        <v>242</v>
      </c>
      <c r="C13" s="50" t="s">
        <v>364</v>
      </c>
      <c r="D13" s="50" t="s">
        <v>322</v>
      </c>
      <c r="E13" s="50" t="s">
        <v>842</v>
      </c>
      <c r="F13" s="223" t="e">
        <f>VLOOKUP(A13,List1!A:E,5,0)</f>
        <v>#N/A</v>
      </c>
      <c r="G13" s="261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</row>
    <row r="14" spans="1:22" s="115" customFormat="1" ht="15.75" thickBot="1" x14ac:dyDescent="0.3">
      <c r="A14" s="159">
        <v>134217041500</v>
      </c>
      <c r="B14" s="144" t="s">
        <v>243</v>
      </c>
      <c r="C14" s="144" t="s">
        <v>364</v>
      </c>
      <c r="D14" s="144" t="s">
        <v>322</v>
      </c>
      <c r="E14" s="144" t="s">
        <v>842</v>
      </c>
      <c r="F14" s="224" t="e">
        <f>VLOOKUP(A14,List1!A:E,5,0)</f>
        <v>#N/A</v>
      </c>
      <c r="G14" s="262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</row>
    <row r="15" spans="1:22" ht="15.75" thickBot="1" x14ac:dyDescent="0.3">
      <c r="A15" s="219"/>
      <c r="B15" s="200"/>
      <c r="C15" s="200"/>
      <c r="D15" s="306" t="s">
        <v>886</v>
      </c>
      <c r="E15" s="307"/>
      <c r="F15" s="308"/>
      <c r="G15" s="263">
        <f>SUM(G8:G14)</f>
        <v>0</v>
      </c>
    </row>
    <row r="16" spans="1:22" x14ac:dyDescent="0.25">
      <c r="A16" s="74" t="s">
        <v>384</v>
      </c>
      <c r="B16" s="1"/>
      <c r="C16" s="200"/>
      <c r="D16" s="200"/>
      <c r="E16" s="200"/>
      <c r="F16" s="200"/>
      <c r="G16" s="200"/>
    </row>
    <row r="17" spans="1:7" x14ac:dyDescent="0.25">
      <c r="A17" s="74"/>
      <c r="B17" s="1"/>
      <c r="C17" s="200"/>
      <c r="D17" s="200"/>
      <c r="E17" s="200"/>
      <c r="F17" s="200"/>
      <c r="G17" s="200"/>
    </row>
    <row r="18" spans="1:7" x14ac:dyDescent="0.25">
      <c r="A18" s="219"/>
      <c r="B18" s="200"/>
      <c r="C18" s="200"/>
      <c r="D18" s="200"/>
      <c r="E18" s="200"/>
      <c r="F18" s="200"/>
      <c r="G18" s="200"/>
    </row>
    <row r="19" spans="1:7" x14ac:dyDescent="0.25">
      <c r="A19" s="1" t="s">
        <v>882</v>
      </c>
      <c r="B19" s="200"/>
      <c r="C19" s="200"/>
      <c r="D19" s="200"/>
      <c r="E19" s="200"/>
      <c r="F19" s="200"/>
      <c r="G19" s="200"/>
    </row>
    <row r="20" spans="1:7" x14ac:dyDescent="0.25">
      <c r="A20" s="219"/>
      <c r="B20" s="200"/>
      <c r="C20" s="200"/>
      <c r="D20" s="200"/>
      <c r="E20" s="200"/>
      <c r="F20" s="200"/>
      <c r="G20" s="200"/>
    </row>
    <row r="21" spans="1:7" x14ac:dyDescent="0.25">
      <c r="A21" s="219"/>
      <c r="B21" s="200"/>
      <c r="C21" s="200"/>
      <c r="D21" s="200"/>
      <c r="E21" s="200"/>
      <c r="F21" s="200"/>
      <c r="G21" s="200"/>
    </row>
    <row r="22" spans="1:7" x14ac:dyDescent="0.25">
      <c r="A22" s="219"/>
      <c r="B22" s="200"/>
      <c r="C22" s="200"/>
      <c r="D22" s="200"/>
      <c r="E22" s="200"/>
      <c r="F22" s="200"/>
      <c r="G22" s="200"/>
    </row>
    <row r="23" spans="1:7" x14ac:dyDescent="0.25">
      <c r="A23" s="219"/>
      <c r="B23" s="200"/>
      <c r="C23" s="200"/>
      <c r="D23" s="200"/>
      <c r="E23" s="200"/>
      <c r="F23" s="200"/>
      <c r="G23" s="200"/>
    </row>
    <row r="24" spans="1:7" x14ac:dyDescent="0.25">
      <c r="A24" s="219"/>
      <c r="B24" s="200"/>
      <c r="C24" s="200"/>
      <c r="D24" s="200"/>
      <c r="E24" s="200"/>
      <c r="F24" s="200"/>
      <c r="G24" s="200"/>
    </row>
    <row r="25" spans="1:7" x14ac:dyDescent="0.25">
      <c r="A25" s="219"/>
      <c r="B25" s="200"/>
      <c r="C25" s="200"/>
      <c r="D25" s="200"/>
      <c r="E25" s="200"/>
      <c r="F25" s="200"/>
      <c r="G25" s="200"/>
    </row>
    <row r="26" spans="1:7" x14ac:dyDescent="0.25">
      <c r="A26" s="219"/>
      <c r="B26" s="200"/>
      <c r="C26" s="200"/>
      <c r="D26" s="200"/>
      <c r="E26" s="200"/>
      <c r="F26" s="200"/>
      <c r="G26" s="200"/>
    </row>
    <row r="27" spans="1:7" x14ac:dyDescent="0.25">
      <c r="A27" s="219"/>
      <c r="B27" s="200"/>
      <c r="C27" s="200"/>
      <c r="D27" s="200"/>
      <c r="E27" s="200"/>
      <c r="F27" s="200"/>
      <c r="G27" s="200"/>
    </row>
    <row r="28" spans="1:7" x14ac:dyDescent="0.25">
      <c r="A28" s="219"/>
      <c r="B28" s="200"/>
      <c r="C28" s="200"/>
      <c r="D28" s="200"/>
      <c r="E28" s="200"/>
      <c r="F28" s="200"/>
      <c r="G28" s="200"/>
    </row>
  </sheetData>
  <sheetProtection algorithmName="SHA-512" hashValue="ykXeBQNcOzkdDCDrFCmQQSzjYgausZcGoaWVrftX87rbsO96JCO8cJ3q5gNA2VqldFjR36/KRtEdlkiAaBhpxA==" saltValue="lQ014II1xevsr/goYSFqlQ==" spinCount="100000" sheet="1" objects="1" scenarios="1"/>
  <autoFilter ref="A7:G14" xr:uid="{BA6B474D-F1E4-4D95-92C4-C76871443AFE}">
    <sortState xmlns:xlrd2="http://schemas.microsoft.com/office/spreadsheetml/2017/richdata2" ref="A8:G14">
      <sortCondition ref="G7:G14"/>
    </sortState>
  </autoFilter>
  <mergeCells count="1">
    <mergeCell ref="D15:F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zoomScale="125" zoomScaleNormal="125" workbookViewId="0">
      <pane ySplit="6" topLeftCell="A15" activePane="bottomLeft" state="frozen"/>
      <selection pane="bottomLeft" activeCell="A3" sqref="A3"/>
    </sheetView>
  </sheetViews>
  <sheetFormatPr defaultRowHeight="12.75" x14ac:dyDescent="0.25"/>
  <cols>
    <col min="1" max="1" width="20.7109375" style="42" customWidth="1"/>
    <col min="2" max="2" width="20.7109375" style="13" customWidth="1"/>
    <col min="3" max="3" width="27.7109375" style="13" customWidth="1"/>
    <col min="4" max="4" width="20.7109375" style="13" customWidth="1"/>
    <col min="5" max="5" width="25.7109375" style="12" customWidth="1"/>
    <col min="6" max="6" width="19.5703125" style="13" customWidth="1"/>
    <col min="7" max="7" width="18.42578125" style="13" customWidth="1"/>
    <col min="8" max="245" width="9.140625" style="13"/>
    <col min="246" max="246" width="26.42578125" style="13" bestFit="1" customWidth="1"/>
    <col min="247" max="247" width="20.140625" style="13" bestFit="1" customWidth="1"/>
    <col min="248" max="248" width="12.140625" style="13" bestFit="1" customWidth="1"/>
    <col min="249" max="249" width="24.42578125" style="13" bestFit="1" customWidth="1"/>
    <col min="250" max="250" width="29" style="13" bestFit="1" customWidth="1"/>
    <col min="251" max="501" width="9.140625" style="13"/>
    <col min="502" max="502" width="26.42578125" style="13" bestFit="1" customWidth="1"/>
    <col min="503" max="503" width="20.140625" style="13" bestFit="1" customWidth="1"/>
    <col min="504" max="504" width="12.140625" style="13" bestFit="1" customWidth="1"/>
    <col min="505" max="505" width="24.42578125" style="13" bestFit="1" customWidth="1"/>
    <col min="506" max="506" width="29" style="13" bestFit="1" customWidth="1"/>
    <col min="507" max="757" width="9.140625" style="13"/>
    <col min="758" max="758" width="26.42578125" style="13" bestFit="1" customWidth="1"/>
    <col min="759" max="759" width="20.140625" style="13" bestFit="1" customWidth="1"/>
    <col min="760" max="760" width="12.140625" style="13" bestFit="1" customWidth="1"/>
    <col min="761" max="761" width="24.42578125" style="13" bestFit="1" customWidth="1"/>
    <col min="762" max="762" width="29" style="13" bestFit="1" customWidth="1"/>
    <col min="763" max="1013" width="9.140625" style="13"/>
    <col min="1014" max="1014" width="26.42578125" style="13" bestFit="1" customWidth="1"/>
    <col min="1015" max="1015" width="20.140625" style="13" bestFit="1" customWidth="1"/>
    <col min="1016" max="1016" width="12.140625" style="13" bestFit="1" customWidth="1"/>
    <col min="1017" max="1017" width="24.42578125" style="13" bestFit="1" customWidth="1"/>
    <col min="1018" max="1018" width="29" style="13" bestFit="1" customWidth="1"/>
    <col min="1019" max="1269" width="9.140625" style="13"/>
    <col min="1270" max="1270" width="26.42578125" style="13" bestFit="1" customWidth="1"/>
    <col min="1271" max="1271" width="20.140625" style="13" bestFit="1" customWidth="1"/>
    <col min="1272" max="1272" width="12.140625" style="13" bestFit="1" customWidth="1"/>
    <col min="1273" max="1273" width="24.42578125" style="13" bestFit="1" customWidth="1"/>
    <col min="1274" max="1274" width="29" style="13" bestFit="1" customWidth="1"/>
    <col min="1275" max="1525" width="9.140625" style="13"/>
    <col min="1526" max="1526" width="26.42578125" style="13" bestFit="1" customWidth="1"/>
    <col min="1527" max="1527" width="20.140625" style="13" bestFit="1" customWidth="1"/>
    <col min="1528" max="1528" width="12.140625" style="13" bestFit="1" customWidth="1"/>
    <col min="1529" max="1529" width="24.42578125" style="13" bestFit="1" customWidth="1"/>
    <col min="1530" max="1530" width="29" style="13" bestFit="1" customWidth="1"/>
    <col min="1531" max="1781" width="9.140625" style="13"/>
    <col min="1782" max="1782" width="26.42578125" style="13" bestFit="1" customWidth="1"/>
    <col min="1783" max="1783" width="20.140625" style="13" bestFit="1" customWidth="1"/>
    <col min="1784" max="1784" width="12.140625" style="13" bestFit="1" customWidth="1"/>
    <col min="1785" max="1785" width="24.42578125" style="13" bestFit="1" customWidth="1"/>
    <col min="1786" max="1786" width="29" style="13" bestFit="1" customWidth="1"/>
    <col min="1787" max="2037" width="9.140625" style="13"/>
    <col min="2038" max="2038" width="26.42578125" style="13" bestFit="1" customWidth="1"/>
    <col min="2039" max="2039" width="20.140625" style="13" bestFit="1" customWidth="1"/>
    <col min="2040" max="2040" width="12.140625" style="13" bestFit="1" customWidth="1"/>
    <col min="2041" max="2041" width="24.42578125" style="13" bestFit="1" customWidth="1"/>
    <col min="2042" max="2042" width="29" style="13" bestFit="1" customWidth="1"/>
    <col min="2043" max="2293" width="9.140625" style="13"/>
    <col min="2294" max="2294" width="26.42578125" style="13" bestFit="1" customWidth="1"/>
    <col min="2295" max="2295" width="20.140625" style="13" bestFit="1" customWidth="1"/>
    <col min="2296" max="2296" width="12.140625" style="13" bestFit="1" customWidth="1"/>
    <col min="2297" max="2297" width="24.42578125" style="13" bestFit="1" customWidth="1"/>
    <col min="2298" max="2298" width="29" style="13" bestFit="1" customWidth="1"/>
    <col min="2299" max="2549" width="9.140625" style="13"/>
    <col min="2550" max="2550" width="26.42578125" style="13" bestFit="1" customWidth="1"/>
    <col min="2551" max="2551" width="20.140625" style="13" bestFit="1" customWidth="1"/>
    <col min="2552" max="2552" width="12.140625" style="13" bestFit="1" customWidth="1"/>
    <col min="2553" max="2553" width="24.42578125" style="13" bestFit="1" customWidth="1"/>
    <col min="2554" max="2554" width="29" style="13" bestFit="1" customWidth="1"/>
    <col min="2555" max="2805" width="9.140625" style="13"/>
    <col min="2806" max="2806" width="26.42578125" style="13" bestFit="1" customWidth="1"/>
    <col min="2807" max="2807" width="20.140625" style="13" bestFit="1" customWidth="1"/>
    <col min="2808" max="2808" width="12.140625" style="13" bestFit="1" customWidth="1"/>
    <col min="2809" max="2809" width="24.42578125" style="13" bestFit="1" customWidth="1"/>
    <col min="2810" max="2810" width="29" style="13" bestFit="1" customWidth="1"/>
    <col min="2811" max="3061" width="9.140625" style="13"/>
    <col min="3062" max="3062" width="26.42578125" style="13" bestFit="1" customWidth="1"/>
    <col min="3063" max="3063" width="20.140625" style="13" bestFit="1" customWidth="1"/>
    <col min="3064" max="3064" width="12.140625" style="13" bestFit="1" customWidth="1"/>
    <col min="3065" max="3065" width="24.42578125" style="13" bestFit="1" customWidth="1"/>
    <col min="3066" max="3066" width="29" style="13" bestFit="1" customWidth="1"/>
    <col min="3067" max="3317" width="9.140625" style="13"/>
    <col min="3318" max="3318" width="26.42578125" style="13" bestFit="1" customWidth="1"/>
    <col min="3319" max="3319" width="20.140625" style="13" bestFit="1" customWidth="1"/>
    <col min="3320" max="3320" width="12.140625" style="13" bestFit="1" customWidth="1"/>
    <col min="3321" max="3321" width="24.42578125" style="13" bestFit="1" customWidth="1"/>
    <col min="3322" max="3322" width="29" style="13" bestFit="1" customWidth="1"/>
    <col min="3323" max="3573" width="9.140625" style="13"/>
    <col min="3574" max="3574" width="26.42578125" style="13" bestFit="1" customWidth="1"/>
    <col min="3575" max="3575" width="20.140625" style="13" bestFit="1" customWidth="1"/>
    <col min="3576" max="3576" width="12.140625" style="13" bestFit="1" customWidth="1"/>
    <col min="3577" max="3577" width="24.42578125" style="13" bestFit="1" customWidth="1"/>
    <col min="3578" max="3578" width="29" style="13" bestFit="1" customWidth="1"/>
    <col min="3579" max="3829" width="9.140625" style="13"/>
    <col min="3830" max="3830" width="26.42578125" style="13" bestFit="1" customWidth="1"/>
    <col min="3831" max="3831" width="20.140625" style="13" bestFit="1" customWidth="1"/>
    <col min="3832" max="3832" width="12.140625" style="13" bestFit="1" customWidth="1"/>
    <col min="3833" max="3833" width="24.42578125" style="13" bestFit="1" customWidth="1"/>
    <col min="3834" max="3834" width="29" style="13" bestFit="1" customWidth="1"/>
    <col min="3835" max="4085" width="9.140625" style="13"/>
    <col min="4086" max="4086" width="26.42578125" style="13" bestFit="1" customWidth="1"/>
    <col min="4087" max="4087" width="20.140625" style="13" bestFit="1" customWidth="1"/>
    <col min="4088" max="4088" width="12.140625" style="13" bestFit="1" customWidth="1"/>
    <col min="4089" max="4089" width="24.42578125" style="13" bestFit="1" customWidth="1"/>
    <col min="4090" max="4090" width="29" style="13" bestFit="1" customWidth="1"/>
    <col min="4091" max="4341" width="9.140625" style="13"/>
    <col min="4342" max="4342" width="26.42578125" style="13" bestFit="1" customWidth="1"/>
    <col min="4343" max="4343" width="20.140625" style="13" bestFit="1" customWidth="1"/>
    <col min="4344" max="4344" width="12.140625" style="13" bestFit="1" customWidth="1"/>
    <col min="4345" max="4345" width="24.42578125" style="13" bestFit="1" customWidth="1"/>
    <col min="4346" max="4346" width="29" style="13" bestFit="1" customWidth="1"/>
    <col min="4347" max="4597" width="9.140625" style="13"/>
    <col min="4598" max="4598" width="26.42578125" style="13" bestFit="1" customWidth="1"/>
    <col min="4599" max="4599" width="20.140625" style="13" bestFit="1" customWidth="1"/>
    <col min="4600" max="4600" width="12.140625" style="13" bestFit="1" customWidth="1"/>
    <col min="4601" max="4601" width="24.42578125" style="13" bestFit="1" customWidth="1"/>
    <col min="4602" max="4602" width="29" style="13" bestFit="1" customWidth="1"/>
    <col min="4603" max="4853" width="9.140625" style="13"/>
    <col min="4854" max="4854" width="26.42578125" style="13" bestFit="1" customWidth="1"/>
    <col min="4855" max="4855" width="20.140625" style="13" bestFit="1" customWidth="1"/>
    <col min="4856" max="4856" width="12.140625" style="13" bestFit="1" customWidth="1"/>
    <col min="4857" max="4857" width="24.42578125" style="13" bestFit="1" customWidth="1"/>
    <col min="4858" max="4858" width="29" style="13" bestFit="1" customWidth="1"/>
    <col min="4859" max="5109" width="9.140625" style="13"/>
    <col min="5110" max="5110" width="26.42578125" style="13" bestFit="1" customWidth="1"/>
    <col min="5111" max="5111" width="20.140625" style="13" bestFit="1" customWidth="1"/>
    <col min="5112" max="5112" width="12.140625" style="13" bestFit="1" customWidth="1"/>
    <col min="5113" max="5113" width="24.42578125" style="13" bestFit="1" customWidth="1"/>
    <col min="5114" max="5114" width="29" style="13" bestFit="1" customWidth="1"/>
    <col min="5115" max="5365" width="9.140625" style="13"/>
    <col min="5366" max="5366" width="26.42578125" style="13" bestFit="1" customWidth="1"/>
    <col min="5367" max="5367" width="20.140625" style="13" bestFit="1" customWidth="1"/>
    <col min="5368" max="5368" width="12.140625" style="13" bestFit="1" customWidth="1"/>
    <col min="5369" max="5369" width="24.42578125" style="13" bestFit="1" customWidth="1"/>
    <col min="5370" max="5370" width="29" style="13" bestFit="1" customWidth="1"/>
    <col min="5371" max="5621" width="9.140625" style="13"/>
    <col min="5622" max="5622" width="26.42578125" style="13" bestFit="1" customWidth="1"/>
    <col min="5623" max="5623" width="20.140625" style="13" bestFit="1" customWidth="1"/>
    <col min="5624" max="5624" width="12.140625" style="13" bestFit="1" customWidth="1"/>
    <col min="5625" max="5625" width="24.42578125" style="13" bestFit="1" customWidth="1"/>
    <col min="5626" max="5626" width="29" style="13" bestFit="1" customWidth="1"/>
    <col min="5627" max="5877" width="9.140625" style="13"/>
    <col min="5878" max="5878" width="26.42578125" style="13" bestFit="1" customWidth="1"/>
    <col min="5879" max="5879" width="20.140625" style="13" bestFit="1" customWidth="1"/>
    <col min="5880" max="5880" width="12.140625" style="13" bestFit="1" customWidth="1"/>
    <col min="5881" max="5881" width="24.42578125" style="13" bestFit="1" customWidth="1"/>
    <col min="5882" max="5882" width="29" style="13" bestFit="1" customWidth="1"/>
    <col min="5883" max="6133" width="9.140625" style="13"/>
    <col min="6134" max="6134" width="26.42578125" style="13" bestFit="1" customWidth="1"/>
    <col min="6135" max="6135" width="20.140625" style="13" bestFit="1" customWidth="1"/>
    <col min="6136" max="6136" width="12.140625" style="13" bestFit="1" customWidth="1"/>
    <col min="6137" max="6137" width="24.42578125" style="13" bestFit="1" customWidth="1"/>
    <col min="6138" max="6138" width="29" style="13" bestFit="1" customWidth="1"/>
    <col min="6139" max="6389" width="9.140625" style="13"/>
    <col min="6390" max="6390" width="26.42578125" style="13" bestFit="1" customWidth="1"/>
    <col min="6391" max="6391" width="20.140625" style="13" bestFit="1" customWidth="1"/>
    <col min="6392" max="6392" width="12.140625" style="13" bestFit="1" customWidth="1"/>
    <col min="6393" max="6393" width="24.42578125" style="13" bestFit="1" customWidth="1"/>
    <col min="6394" max="6394" width="29" style="13" bestFit="1" customWidth="1"/>
    <col min="6395" max="6645" width="9.140625" style="13"/>
    <col min="6646" max="6646" width="26.42578125" style="13" bestFit="1" customWidth="1"/>
    <col min="6647" max="6647" width="20.140625" style="13" bestFit="1" customWidth="1"/>
    <col min="6648" max="6648" width="12.140625" style="13" bestFit="1" customWidth="1"/>
    <col min="6649" max="6649" width="24.42578125" style="13" bestFit="1" customWidth="1"/>
    <col min="6650" max="6650" width="29" style="13" bestFit="1" customWidth="1"/>
    <col min="6651" max="6901" width="9.140625" style="13"/>
    <col min="6902" max="6902" width="26.42578125" style="13" bestFit="1" customWidth="1"/>
    <col min="6903" max="6903" width="20.140625" style="13" bestFit="1" customWidth="1"/>
    <col min="6904" max="6904" width="12.140625" style="13" bestFit="1" customWidth="1"/>
    <col min="6905" max="6905" width="24.42578125" style="13" bestFit="1" customWidth="1"/>
    <col min="6906" max="6906" width="29" style="13" bestFit="1" customWidth="1"/>
    <col min="6907" max="7157" width="9.140625" style="13"/>
    <col min="7158" max="7158" width="26.42578125" style="13" bestFit="1" customWidth="1"/>
    <col min="7159" max="7159" width="20.140625" style="13" bestFit="1" customWidth="1"/>
    <col min="7160" max="7160" width="12.140625" style="13" bestFit="1" customWidth="1"/>
    <col min="7161" max="7161" width="24.42578125" style="13" bestFit="1" customWidth="1"/>
    <col min="7162" max="7162" width="29" style="13" bestFit="1" customWidth="1"/>
    <col min="7163" max="7413" width="9.140625" style="13"/>
    <col min="7414" max="7414" width="26.42578125" style="13" bestFit="1" customWidth="1"/>
    <col min="7415" max="7415" width="20.140625" style="13" bestFit="1" customWidth="1"/>
    <col min="7416" max="7416" width="12.140625" style="13" bestFit="1" customWidth="1"/>
    <col min="7417" max="7417" width="24.42578125" style="13" bestFit="1" customWidth="1"/>
    <col min="7418" max="7418" width="29" style="13" bestFit="1" customWidth="1"/>
    <col min="7419" max="7669" width="9.140625" style="13"/>
    <col min="7670" max="7670" width="26.42578125" style="13" bestFit="1" customWidth="1"/>
    <col min="7671" max="7671" width="20.140625" style="13" bestFit="1" customWidth="1"/>
    <col min="7672" max="7672" width="12.140625" style="13" bestFit="1" customWidth="1"/>
    <col min="7673" max="7673" width="24.42578125" style="13" bestFit="1" customWidth="1"/>
    <col min="7674" max="7674" width="29" style="13" bestFit="1" customWidth="1"/>
    <col min="7675" max="7925" width="9.140625" style="13"/>
    <col min="7926" max="7926" width="26.42578125" style="13" bestFit="1" customWidth="1"/>
    <col min="7927" max="7927" width="20.140625" style="13" bestFit="1" customWidth="1"/>
    <col min="7928" max="7928" width="12.140625" style="13" bestFit="1" customWidth="1"/>
    <col min="7929" max="7929" width="24.42578125" style="13" bestFit="1" customWidth="1"/>
    <col min="7930" max="7930" width="29" style="13" bestFit="1" customWidth="1"/>
    <col min="7931" max="8181" width="9.140625" style="13"/>
    <col min="8182" max="8182" width="26.42578125" style="13" bestFit="1" customWidth="1"/>
    <col min="8183" max="8183" width="20.140625" style="13" bestFit="1" customWidth="1"/>
    <col min="8184" max="8184" width="12.140625" style="13" bestFit="1" customWidth="1"/>
    <col min="8185" max="8185" width="24.42578125" style="13" bestFit="1" customWidth="1"/>
    <col min="8186" max="8186" width="29" style="13" bestFit="1" customWidth="1"/>
    <col min="8187" max="8437" width="9.140625" style="13"/>
    <col min="8438" max="8438" width="26.42578125" style="13" bestFit="1" customWidth="1"/>
    <col min="8439" max="8439" width="20.140625" style="13" bestFit="1" customWidth="1"/>
    <col min="8440" max="8440" width="12.140625" style="13" bestFit="1" customWidth="1"/>
    <col min="8441" max="8441" width="24.42578125" style="13" bestFit="1" customWidth="1"/>
    <col min="8442" max="8442" width="29" style="13" bestFit="1" customWidth="1"/>
    <col min="8443" max="8693" width="9.140625" style="13"/>
    <col min="8694" max="8694" width="26.42578125" style="13" bestFit="1" customWidth="1"/>
    <col min="8695" max="8695" width="20.140625" style="13" bestFit="1" customWidth="1"/>
    <col min="8696" max="8696" width="12.140625" style="13" bestFit="1" customWidth="1"/>
    <col min="8697" max="8697" width="24.42578125" style="13" bestFit="1" customWidth="1"/>
    <col min="8698" max="8698" width="29" style="13" bestFit="1" customWidth="1"/>
    <col min="8699" max="8949" width="9.140625" style="13"/>
    <col min="8950" max="8950" width="26.42578125" style="13" bestFit="1" customWidth="1"/>
    <col min="8951" max="8951" width="20.140625" style="13" bestFit="1" customWidth="1"/>
    <col min="8952" max="8952" width="12.140625" style="13" bestFit="1" customWidth="1"/>
    <col min="8953" max="8953" width="24.42578125" style="13" bestFit="1" customWidth="1"/>
    <col min="8954" max="8954" width="29" style="13" bestFit="1" customWidth="1"/>
    <col min="8955" max="9205" width="9.140625" style="13"/>
    <col min="9206" max="9206" width="26.42578125" style="13" bestFit="1" customWidth="1"/>
    <col min="9207" max="9207" width="20.140625" style="13" bestFit="1" customWidth="1"/>
    <col min="9208" max="9208" width="12.140625" style="13" bestFit="1" customWidth="1"/>
    <col min="9209" max="9209" width="24.42578125" style="13" bestFit="1" customWidth="1"/>
    <col min="9210" max="9210" width="29" style="13" bestFit="1" customWidth="1"/>
    <col min="9211" max="9461" width="9.140625" style="13"/>
    <col min="9462" max="9462" width="26.42578125" style="13" bestFit="1" customWidth="1"/>
    <col min="9463" max="9463" width="20.140625" style="13" bestFit="1" customWidth="1"/>
    <col min="9464" max="9464" width="12.140625" style="13" bestFit="1" customWidth="1"/>
    <col min="9465" max="9465" width="24.42578125" style="13" bestFit="1" customWidth="1"/>
    <col min="9466" max="9466" width="29" style="13" bestFit="1" customWidth="1"/>
    <col min="9467" max="9717" width="9.140625" style="13"/>
    <col min="9718" max="9718" width="26.42578125" style="13" bestFit="1" customWidth="1"/>
    <col min="9719" max="9719" width="20.140625" style="13" bestFit="1" customWidth="1"/>
    <col min="9720" max="9720" width="12.140625" style="13" bestFit="1" customWidth="1"/>
    <col min="9721" max="9721" width="24.42578125" style="13" bestFit="1" customWidth="1"/>
    <col min="9722" max="9722" width="29" style="13" bestFit="1" customWidth="1"/>
    <col min="9723" max="9973" width="9.140625" style="13"/>
    <col min="9974" max="9974" width="26.42578125" style="13" bestFit="1" customWidth="1"/>
    <col min="9975" max="9975" width="20.140625" style="13" bestFit="1" customWidth="1"/>
    <col min="9976" max="9976" width="12.140625" style="13" bestFit="1" customWidth="1"/>
    <col min="9977" max="9977" width="24.42578125" style="13" bestFit="1" customWidth="1"/>
    <col min="9978" max="9978" width="29" style="13" bestFit="1" customWidth="1"/>
    <col min="9979" max="10229" width="9.140625" style="13"/>
    <col min="10230" max="10230" width="26.42578125" style="13" bestFit="1" customWidth="1"/>
    <col min="10231" max="10231" width="20.140625" style="13" bestFit="1" customWidth="1"/>
    <col min="10232" max="10232" width="12.140625" style="13" bestFit="1" customWidth="1"/>
    <col min="10233" max="10233" width="24.42578125" style="13" bestFit="1" customWidth="1"/>
    <col min="10234" max="10234" width="29" style="13" bestFit="1" customWidth="1"/>
    <col min="10235" max="10485" width="9.140625" style="13"/>
    <col min="10486" max="10486" width="26.42578125" style="13" bestFit="1" customWidth="1"/>
    <col min="10487" max="10487" width="20.140625" style="13" bestFit="1" customWidth="1"/>
    <col min="10488" max="10488" width="12.140625" style="13" bestFit="1" customWidth="1"/>
    <col min="10489" max="10489" width="24.42578125" style="13" bestFit="1" customWidth="1"/>
    <col min="10490" max="10490" width="29" style="13" bestFit="1" customWidth="1"/>
    <col min="10491" max="10741" width="9.140625" style="13"/>
    <col min="10742" max="10742" width="26.42578125" style="13" bestFit="1" customWidth="1"/>
    <col min="10743" max="10743" width="20.140625" style="13" bestFit="1" customWidth="1"/>
    <col min="10744" max="10744" width="12.140625" style="13" bestFit="1" customWidth="1"/>
    <col min="10745" max="10745" width="24.42578125" style="13" bestFit="1" customWidth="1"/>
    <col min="10746" max="10746" width="29" style="13" bestFit="1" customWidth="1"/>
    <col min="10747" max="10997" width="9.140625" style="13"/>
    <col min="10998" max="10998" width="26.42578125" style="13" bestFit="1" customWidth="1"/>
    <col min="10999" max="10999" width="20.140625" style="13" bestFit="1" customWidth="1"/>
    <col min="11000" max="11000" width="12.140625" style="13" bestFit="1" customWidth="1"/>
    <col min="11001" max="11001" width="24.42578125" style="13" bestFit="1" customWidth="1"/>
    <col min="11002" max="11002" width="29" style="13" bestFit="1" customWidth="1"/>
    <col min="11003" max="11253" width="9.140625" style="13"/>
    <col min="11254" max="11254" width="26.42578125" style="13" bestFit="1" customWidth="1"/>
    <col min="11255" max="11255" width="20.140625" style="13" bestFit="1" customWidth="1"/>
    <col min="11256" max="11256" width="12.140625" style="13" bestFit="1" customWidth="1"/>
    <col min="11257" max="11257" width="24.42578125" style="13" bestFit="1" customWidth="1"/>
    <col min="11258" max="11258" width="29" style="13" bestFit="1" customWidth="1"/>
    <col min="11259" max="11509" width="9.140625" style="13"/>
    <col min="11510" max="11510" width="26.42578125" style="13" bestFit="1" customWidth="1"/>
    <col min="11511" max="11511" width="20.140625" style="13" bestFit="1" customWidth="1"/>
    <col min="11512" max="11512" width="12.140625" style="13" bestFit="1" customWidth="1"/>
    <col min="11513" max="11513" width="24.42578125" style="13" bestFit="1" customWidth="1"/>
    <col min="11514" max="11514" width="29" style="13" bestFit="1" customWidth="1"/>
    <col min="11515" max="11765" width="9.140625" style="13"/>
    <col min="11766" max="11766" width="26.42578125" style="13" bestFit="1" customWidth="1"/>
    <col min="11767" max="11767" width="20.140625" style="13" bestFit="1" customWidth="1"/>
    <col min="11768" max="11768" width="12.140625" style="13" bestFit="1" customWidth="1"/>
    <col min="11769" max="11769" width="24.42578125" style="13" bestFit="1" customWidth="1"/>
    <col min="11770" max="11770" width="29" style="13" bestFit="1" customWidth="1"/>
    <col min="11771" max="12021" width="9.140625" style="13"/>
    <col min="12022" max="12022" width="26.42578125" style="13" bestFit="1" customWidth="1"/>
    <col min="12023" max="12023" width="20.140625" style="13" bestFit="1" customWidth="1"/>
    <col min="12024" max="12024" width="12.140625" style="13" bestFit="1" customWidth="1"/>
    <col min="12025" max="12025" width="24.42578125" style="13" bestFit="1" customWidth="1"/>
    <col min="12026" max="12026" width="29" style="13" bestFit="1" customWidth="1"/>
    <col min="12027" max="12277" width="9.140625" style="13"/>
    <col min="12278" max="12278" width="26.42578125" style="13" bestFit="1" customWidth="1"/>
    <col min="12279" max="12279" width="20.140625" style="13" bestFit="1" customWidth="1"/>
    <col min="12280" max="12280" width="12.140625" style="13" bestFit="1" customWidth="1"/>
    <col min="12281" max="12281" width="24.42578125" style="13" bestFit="1" customWidth="1"/>
    <col min="12282" max="12282" width="29" style="13" bestFit="1" customWidth="1"/>
    <col min="12283" max="12533" width="9.140625" style="13"/>
    <col min="12534" max="12534" width="26.42578125" style="13" bestFit="1" customWidth="1"/>
    <col min="12535" max="12535" width="20.140625" style="13" bestFit="1" customWidth="1"/>
    <col min="12536" max="12536" width="12.140625" style="13" bestFit="1" customWidth="1"/>
    <col min="12537" max="12537" width="24.42578125" style="13" bestFit="1" customWidth="1"/>
    <col min="12538" max="12538" width="29" style="13" bestFit="1" customWidth="1"/>
    <col min="12539" max="12789" width="9.140625" style="13"/>
    <col min="12790" max="12790" width="26.42578125" style="13" bestFit="1" customWidth="1"/>
    <col min="12791" max="12791" width="20.140625" style="13" bestFit="1" customWidth="1"/>
    <col min="12792" max="12792" width="12.140625" style="13" bestFit="1" customWidth="1"/>
    <col min="12793" max="12793" width="24.42578125" style="13" bestFit="1" customWidth="1"/>
    <col min="12794" max="12794" width="29" style="13" bestFit="1" customWidth="1"/>
    <col min="12795" max="13045" width="9.140625" style="13"/>
    <col min="13046" max="13046" width="26.42578125" style="13" bestFit="1" customWidth="1"/>
    <col min="13047" max="13047" width="20.140625" style="13" bestFit="1" customWidth="1"/>
    <col min="13048" max="13048" width="12.140625" style="13" bestFit="1" customWidth="1"/>
    <col min="13049" max="13049" width="24.42578125" style="13" bestFit="1" customWidth="1"/>
    <col min="13050" max="13050" width="29" style="13" bestFit="1" customWidth="1"/>
    <col min="13051" max="13301" width="9.140625" style="13"/>
    <col min="13302" max="13302" width="26.42578125" style="13" bestFit="1" customWidth="1"/>
    <col min="13303" max="13303" width="20.140625" style="13" bestFit="1" customWidth="1"/>
    <col min="13304" max="13304" width="12.140625" style="13" bestFit="1" customWidth="1"/>
    <col min="13305" max="13305" width="24.42578125" style="13" bestFit="1" customWidth="1"/>
    <col min="13306" max="13306" width="29" style="13" bestFit="1" customWidth="1"/>
    <col min="13307" max="13557" width="9.140625" style="13"/>
    <col min="13558" max="13558" width="26.42578125" style="13" bestFit="1" customWidth="1"/>
    <col min="13559" max="13559" width="20.140625" style="13" bestFit="1" customWidth="1"/>
    <col min="13560" max="13560" width="12.140625" style="13" bestFit="1" customWidth="1"/>
    <col min="13561" max="13561" width="24.42578125" style="13" bestFit="1" customWidth="1"/>
    <col min="13562" max="13562" width="29" style="13" bestFit="1" customWidth="1"/>
    <col min="13563" max="13813" width="9.140625" style="13"/>
    <col min="13814" max="13814" width="26.42578125" style="13" bestFit="1" customWidth="1"/>
    <col min="13815" max="13815" width="20.140625" style="13" bestFit="1" customWidth="1"/>
    <col min="13816" max="13816" width="12.140625" style="13" bestFit="1" customWidth="1"/>
    <col min="13817" max="13817" width="24.42578125" style="13" bestFit="1" customWidth="1"/>
    <col min="13818" max="13818" width="29" style="13" bestFit="1" customWidth="1"/>
    <col min="13819" max="14069" width="9.140625" style="13"/>
    <col min="14070" max="14070" width="26.42578125" style="13" bestFit="1" customWidth="1"/>
    <col min="14071" max="14071" width="20.140625" style="13" bestFit="1" customWidth="1"/>
    <col min="14072" max="14072" width="12.140625" style="13" bestFit="1" customWidth="1"/>
    <col min="14073" max="14073" width="24.42578125" style="13" bestFit="1" customWidth="1"/>
    <col min="14074" max="14074" width="29" style="13" bestFit="1" customWidth="1"/>
    <col min="14075" max="14325" width="9.140625" style="13"/>
    <col min="14326" max="14326" width="26.42578125" style="13" bestFit="1" customWidth="1"/>
    <col min="14327" max="14327" width="20.140625" style="13" bestFit="1" customWidth="1"/>
    <col min="14328" max="14328" width="12.140625" style="13" bestFit="1" customWidth="1"/>
    <col min="14329" max="14329" width="24.42578125" style="13" bestFit="1" customWidth="1"/>
    <col min="14330" max="14330" width="29" style="13" bestFit="1" customWidth="1"/>
    <col min="14331" max="14581" width="9.140625" style="13"/>
    <col min="14582" max="14582" width="26.42578125" style="13" bestFit="1" customWidth="1"/>
    <col min="14583" max="14583" width="20.140625" style="13" bestFit="1" customWidth="1"/>
    <col min="14584" max="14584" width="12.140625" style="13" bestFit="1" customWidth="1"/>
    <col min="14585" max="14585" width="24.42578125" style="13" bestFit="1" customWidth="1"/>
    <col min="14586" max="14586" width="29" style="13" bestFit="1" customWidth="1"/>
    <col min="14587" max="14837" width="9.140625" style="13"/>
    <col min="14838" max="14838" width="26.42578125" style="13" bestFit="1" customWidth="1"/>
    <col min="14839" max="14839" width="20.140625" style="13" bestFit="1" customWidth="1"/>
    <col min="14840" max="14840" width="12.140625" style="13" bestFit="1" customWidth="1"/>
    <col min="14841" max="14841" width="24.42578125" style="13" bestFit="1" customWidth="1"/>
    <col min="14842" max="14842" width="29" style="13" bestFit="1" customWidth="1"/>
    <col min="14843" max="15093" width="9.140625" style="13"/>
    <col min="15094" max="15094" width="26.42578125" style="13" bestFit="1" customWidth="1"/>
    <col min="15095" max="15095" width="20.140625" style="13" bestFit="1" customWidth="1"/>
    <col min="15096" max="15096" width="12.140625" style="13" bestFit="1" customWidth="1"/>
    <col min="15097" max="15097" width="24.42578125" style="13" bestFit="1" customWidth="1"/>
    <col min="15098" max="15098" width="29" style="13" bestFit="1" customWidth="1"/>
    <col min="15099" max="15349" width="9.140625" style="13"/>
    <col min="15350" max="15350" width="26.42578125" style="13" bestFit="1" customWidth="1"/>
    <col min="15351" max="15351" width="20.140625" style="13" bestFit="1" customWidth="1"/>
    <col min="15352" max="15352" width="12.140625" style="13" bestFit="1" customWidth="1"/>
    <col min="15353" max="15353" width="24.42578125" style="13" bestFit="1" customWidth="1"/>
    <col min="15354" max="15354" width="29" style="13" bestFit="1" customWidth="1"/>
    <col min="15355" max="15605" width="9.140625" style="13"/>
    <col min="15606" max="15606" width="26.42578125" style="13" bestFit="1" customWidth="1"/>
    <col min="15607" max="15607" width="20.140625" style="13" bestFit="1" customWidth="1"/>
    <col min="15608" max="15608" width="12.140625" style="13" bestFit="1" customWidth="1"/>
    <col min="15609" max="15609" width="24.42578125" style="13" bestFit="1" customWidth="1"/>
    <col min="15610" max="15610" width="29" style="13" bestFit="1" customWidth="1"/>
    <col min="15611" max="15861" width="9.140625" style="13"/>
    <col min="15862" max="15862" width="26.42578125" style="13" bestFit="1" customWidth="1"/>
    <col min="15863" max="15863" width="20.140625" style="13" bestFit="1" customWidth="1"/>
    <col min="15864" max="15864" width="12.140625" style="13" bestFit="1" customWidth="1"/>
    <col min="15865" max="15865" width="24.42578125" style="13" bestFit="1" customWidth="1"/>
    <col min="15866" max="15866" width="29" style="13" bestFit="1" customWidth="1"/>
    <col min="15867" max="16117" width="9.140625" style="13"/>
    <col min="16118" max="16118" width="26.42578125" style="13" bestFit="1" customWidth="1"/>
    <col min="16119" max="16119" width="20.140625" style="13" bestFit="1" customWidth="1"/>
    <col min="16120" max="16120" width="12.140625" style="13" bestFit="1" customWidth="1"/>
    <col min="16121" max="16121" width="24.42578125" style="13" bestFit="1" customWidth="1"/>
    <col min="16122" max="16122" width="29" style="13" bestFit="1" customWidth="1"/>
    <col min="16123" max="16384" width="9.140625" style="13"/>
  </cols>
  <sheetData>
    <row r="1" spans="1:6" ht="15" x14ac:dyDescent="0.25">
      <c r="A1" s="36" t="s">
        <v>252</v>
      </c>
      <c r="B1" s="14"/>
      <c r="C1" s="14"/>
      <c r="D1" s="14"/>
      <c r="E1" s="15"/>
    </row>
    <row r="2" spans="1:6" ht="15" x14ac:dyDescent="0.25">
      <c r="A2" s="36" t="s">
        <v>858</v>
      </c>
      <c r="B2" s="14"/>
      <c r="C2" s="14"/>
      <c r="D2" s="14"/>
      <c r="E2" s="15"/>
    </row>
    <row r="3" spans="1:6" ht="15" x14ac:dyDescent="0.25">
      <c r="A3" s="37" t="s">
        <v>857</v>
      </c>
      <c r="B3" s="14"/>
      <c r="C3" s="14"/>
      <c r="D3" s="14"/>
      <c r="E3" s="15"/>
    </row>
    <row r="4" spans="1:6" ht="15" x14ac:dyDescent="0.25">
      <c r="A4" s="37"/>
      <c r="B4" s="14"/>
      <c r="C4" s="14"/>
      <c r="D4" s="14"/>
      <c r="E4" s="15"/>
    </row>
    <row r="5" spans="1:6" ht="19.5" thickBot="1" x14ac:dyDescent="0.3">
      <c r="A5" s="38" t="s">
        <v>432</v>
      </c>
      <c r="B5" s="14"/>
      <c r="C5" s="14"/>
      <c r="D5" s="14"/>
      <c r="E5" s="15"/>
    </row>
    <row r="6" spans="1:6" ht="65.25" customHeight="1" thickBot="1" x14ac:dyDescent="0.3">
      <c r="A6" s="141" t="s">
        <v>0</v>
      </c>
      <c r="B6" s="142" t="s">
        <v>269</v>
      </c>
      <c r="C6" s="142" t="s">
        <v>270</v>
      </c>
      <c r="D6" s="142" t="s">
        <v>268</v>
      </c>
      <c r="E6" s="142" t="s">
        <v>271</v>
      </c>
      <c r="F6" s="127" t="s">
        <v>856</v>
      </c>
    </row>
    <row r="7" spans="1:6" s="118" customFormat="1" x14ac:dyDescent="0.2">
      <c r="A7" s="139">
        <v>138315024100</v>
      </c>
      <c r="B7" s="120" t="s">
        <v>6</v>
      </c>
      <c r="C7" s="140" t="s">
        <v>350</v>
      </c>
      <c r="D7" s="120" t="s">
        <v>337</v>
      </c>
      <c r="E7" s="181" t="s">
        <v>795</v>
      </c>
      <c r="F7" s="247"/>
    </row>
    <row r="8" spans="1:6" s="118" customFormat="1" x14ac:dyDescent="0.2">
      <c r="A8" s="132">
        <v>138315039800</v>
      </c>
      <c r="B8" s="17" t="s">
        <v>18</v>
      </c>
      <c r="C8" s="55" t="s">
        <v>292</v>
      </c>
      <c r="D8" s="17" t="s">
        <v>337</v>
      </c>
      <c r="E8" s="182" t="s">
        <v>795</v>
      </c>
      <c r="F8" s="248"/>
    </row>
    <row r="9" spans="1:6" s="118" customFormat="1" x14ac:dyDescent="0.2">
      <c r="A9" s="132">
        <v>138315304100</v>
      </c>
      <c r="B9" s="17" t="s">
        <v>24</v>
      </c>
      <c r="C9" s="55" t="s">
        <v>292</v>
      </c>
      <c r="D9" s="17" t="s">
        <v>337</v>
      </c>
      <c r="E9" s="182" t="s">
        <v>795</v>
      </c>
      <c r="F9" s="248"/>
    </row>
    <row r="10" spans="1:6" s="118" customFormat="1" x14ac:dyDescent="0.2">
      <c r="A10" s="132">
        <v>548001503600</v>
      </c>
      <c r="B10" s="17" t="s">
        <v>27</v>
      </c>
      <c r="C10" s="55" t="s">
        <v>292</v>
      </c>
      <c r="D10" s="17" t="s">
        <v>337</v>
      </c>
      <c r="E10" s="182" t="s">
        <v>795</v>
      </c>
      <c r="F10" s="248"/>
    </row>
    <row r="11" spans="1:6" s="118" customFormat="1" ht="13.5" customHeight="1" x14ac:dyDescent="0.2">
      <c r="A11" s="132">
        <v>138315035900</v>
      </c>
      <c r="B11" s="17" t="s">
        <v>3</v>
      </c>
      <c r="C11" s="55" t="s">
        <v>292</v>
      </c>
      <c r="D11" s="17" t="s">
        <v>337</v>
      </c>
      <c r="E11" s="182" t="s">
        <v>795</v>
      </c>
      <c r="F11" s="248"/>
    </row>
    <row r="12" spans="1:6" s="118" customFormat="1" x14ac:dyDescent="0.2">
      <c r="A12" s="132">
        <v>136214073800</v>
      </c>
      <c r="B12" s="17" t="s">
        <v>298</v>
      </c>
      <c r="C12" s="55" t="s">
        <v>292</v>
      </c>
      <c r="D12" s="17" t="s">
        <v>337</v>
      </c>
      <c r="E12" s="182" t="s">
        <v>795</v>
      </c>
      <c r="F12" s="248"/>
    </row>
    <row r="13" spans="1:6" s="118" customFormat="1" x14ac:dyDescent="0.2">
      <c r="A13" s="132">
        <v>138315036500</v>
      </c>
      <c r="B13" s="17" t="s">
        <v>2</v>
      </c>
      <c r="C13" s="55" t="s">
        <v>292</v>
      </c>
      <c r="D13" s="17" t="s">
        <v>337</v>
      </c>
      <c r="E13" s="182" t="s">
        <v>795</v>
      </c>
      <c r="F13" s="248"/>
    </row>
    <row r="14" spans="1:6" s="118" customFormat="1" x14ac:dyDescent="0.2">
      <c r="A14" s="132">
        <v>136214059000</v>
      </c>
      <c r="B14" s="17" t="s">
        <v>2</v>
      </c>
      <c r="C14" s="55" t="s">
        <v>350</v>
      </c>
      <c r="D14" s="17" t="s">
        <v>337</v>
      </c>
      <c r="E14" s="182" t="s">
        <v>795</v>
      </c>
      <c r="F14" s="248"/>
    </row>
    <row r="15" spans="1:6" s="118" customFormat="1" x14ac:dyDescent="0.2">
      <c r="A15" s="132">
        <v>138315038200</v>
      </c>
      <c r="B15" s="17" t="s">
        <v>15</v>
      </c>
      <c r="C15" s="55" t="s">
        <v>292</v>
      </c>
      <c r="D15" s="17" t="s">
        <v>337</v>
      </c>
      <c r="E15" s="182" t="s">
        <v>795</v>
      </c>
      <c r="F15" s="248"/>
    </row>
    <row r="16" spans="1:6" s="118" customFormat="1" x14ac:dyDescent="0.2">
      <c r="A16" s="132">
        <v>138315036100</v>
      </c>
      <c r="B16" s="17" t="s">
        <v>10</v>
      </c>
      <c r="C16" s="55" t="s">
        <v>292</v>
      </c>
      <c r="D16" s="48" t="s">
        <v>337</v>
      </c>
      <c r="E16" s="182" t="s">
        <v>795</v>
      </c>
      <c r="F16" s="248"/>
    </row>
    <row r="17" spans="1:6" s="118" customFormat="1" x14ac:dyDescent="0.2">
      <c r="A17" s="132">
        <v>138315041500</v>
      </c>
      <c r="B17" s="17" t="s">
        <v>23</v>
      </c>
      <c r="C17" s="55" t="s">
        <v>292</v>
      </c>
      <c r="D17" s="17" t="s">
        <v>337</v>
      </c>
      <c r="E17" s="182" t="s">
        <v>795</v>
      </c>
      <c r="F17" s="248"/>
    </row>
    <row r="18" spans="1:6" s="118" customFormat="1" x14ac:dyDescent="0.2">
      <c r="A18" s="132">
        <v>138315515000</v>
      </c>
      <c r="B18" s="17" t="s">
        <v>25</v>
      </c>
      <c r="C18" s="55" t="s">
        <v>292</v>
      </c>
      <c r="D18" s="17" t="s">
        <v>337</v>
      </c>
      <c r="E18" s="182" t="s">
        <v>795</v>
      </c>
      <c r="F18" s="248"/>
    </row>
    <row r="19" spans="1:6" s="118" customFormat="1" x14ac:dyDescent="0.2">
      <c r="A19" s="132">
        <v>444555031300</v>
      </c>
      <c r="B19" s="17" t="s">
        <v>13</v>
      </c>
      <c r="C19" s="55" t="s">
        <v>350</v>
      </c>
      <c r="D19" s="17" t="s">
        <v>337</v>
      </c>
      <c r="E19" s="182" t="s">
        <v>795</v>
      </c>
      <c r="F19" s="248"/>
    </row>
    <row r="20" spans="1:6" s="118" customFormat="1" x14ac:dyDescent="0.2">
      <c r="A20" s="132">
        <v>138315306000</v>
      </c>
      <c r="B20" s="17" t="s">
        <v>2</v>
      </c>
      <c r="C20" s="55" t="s">
        <v>372</v>
      </c>
      <c r="D20" s="17" t="s">
        <v>337</v>
      </c>
      <c r="E20" s="182" t="s">
        <v>796</v>
      </c>
      <c r="F20" s="248"/>
    </row>
    <row r="21" spans="1:6" s="118" customFormat="1" x14ac:dyDescent="0.25">
      <c r="A21" s="132" t="s">
        <v>28</v>
      </c>
      <c r="B21" s="17" t="s">
        <v>301</v>
      </c>
      <c r="C21" s="48" t="s">
        <v>292</v>
      </c>
      <c r="D21" s="48" t="s">
        <v>337</v>
      </c>
      <c r="E21" s="182" t="s">
        <v>795</v>
      </c>
      <c r="F21" s="248"/>
    </row>
    <row r="22" spans="1:6" s="118" customFormat="1" x14ac:dyDescent="0.2">
      <c r="A22" s="132">
        <v>138315021100</v>
      </c>
      <c r="B22" s="17" t="s">
        <v>5</v>
      </c>
      <c r="C22" s="55" t="s">
        <v>350</v>
      </c>
      <c r="D22" s="17" t="s">
        <v>337</v>
      </c>
      <c r="E22" s="182" t="s">
        <v>795</v>
      </c>
      <c r="F22" s="248"/>
    </row>
    <row r="23" spans="1:6" s="118" customFormat="1" x14ac:dyDescent="0.2">
      <c r="A23" s="132">
        <v>136224004500</v>
      </c>
      <c r="B23" s="17" t="s">
        <v>13</v>
      </c>
      <c r="C23" s="55" t="s">
        <v>372</v>
      </c>
      <c r="D23" s="17" t="s">
        <v>337</v>
      </c>
      <c r="E23" s="182" t="s">
        <v>796</v>
      </c>
      <c r="F23" s="248"/>
    </row>
    <row r="24" spans="1:6" s="118" customFormat="1" x14ac:dyDescent="0.2">
      <c r="A24" s="132">
        <v>444555031000</v>
      </c>
      <c r="B24" s="17" t="s">
        <v>9</v>
      </c>
      <c r="C24" s="55" t="s">
        <v>350</v>
      </c>
      <c r="D24" s="17" t="s">
        <v>337</v>
      </c>
      <c r="E24" s="182" t="s">
        <v>795</v>
      </c>
      <c r="F24" s="248"/>
    </row>
    <row r="25" spans="1:6" s="118" customFormat="1" x14ac:dyDescent="0.2">
      <c r="A25" s="132">
        <v>136214065500</v>
      </c>
      <c r="B25" s="17" t="s">
        <v>3</v>
      </c>
      <c r="C25" s="55" t="s">
        <v>350</v>
      </c>
      <c r="D25" s="17" t="s">
        <v>306</v>
      </c>
      <c r="E25" s="182" t="s">
        <v>797</v>
      </c>
      <c r="F25" s="248"/>
    </row>
    <row r="26" spans="1:6" s="118" customFormat="1" x14ac:dyDescent="0.25">
      <c r="A26" s="132">
        <v>138315040600</v>
      </c>
      <c r="B26" s="17" t="s">
        <v>21</v>
      </c>
      <c r="C26" s="17" t="s">
        <v>292</v>
      </c>
      <c r="D26" s="17" t="s">
        <v>337</v>
      </c>
      <c r="E26" s="182" t="s">
        <v>795</v>
      </c>
      <c r="F26" s="248"/>
    </row>
    <row r="27" spans="1:6" s="118" customFormat="1" x14ac:dyDescent="0.25">
      <c r="A27" s="132">
        <v>138315035800</v>
      </c>
      <c r="B27" s="17" t="s">
        <v>9</v>
      </c>
      <c r="C27" s="48" t="s">
        <v>292</v>
      </c>
      <c r="D27" s="48" t="s">
        <v>337</v>
      </c>
      <c r="E27" s="182" t="s">
        <v>795</v>
      </c>
      <c r="F27" s="248"/>
    </row>
    <row r="28" spans="1:6" s="118" customFormat="1" x14ac:dyDescent="0.2">
      <c r="A28" s="132">
        <v>136216037000</v>
      </c>
      <c r="B28" s="17" t="s">
        <v>300</v>
      </c>
      <c r="C28" s="55" t="s">
        <v>292</v>
      </c>
      <c r="D28" s="17" t="s">
        <v>337</v>
      </c>
      <c r="E28" s="182" t="s">
        <v>795</v>
      </c>
      <c r="F28" s="248"/>
    </row>
    <row r="29" spans="1:6" s="118" customFormat="1" ht="13.5" thickBot="1" x14ac:dyDescent="0.3">
      <c r="A29" s="133" t="s">
        <v>340</v>
      </c>
      <c r="B29" s="130" t="s">
        <v>302</v>
      </c>
      <c r="C29" s="130" t="s">
        <v>292</v>
      </c>
      <c r="D29" s="130" t="s">
        <v>337</v>
      </c>
      <c r="E29" s="183" t="s">
        <v>795</v>
      </c>
      <c r="F29" s="249"/>
    </row>
    <row r="30" spans="1:6" ht="15.75" thickBot="1" x14ac:dyDescent="0.3">
      <c r="D30" s="265" t="s">
        <v>886</v>
      </c>
      <c r="E30" s="265"/>
      <c r="F30" s="232">
        <f>SUM(F7:F29)</f>
        <v>0</v>
      </c>
    </row>
    <row r="31" spans="1:6" x14ac:dyDescent="0.25">
      <c r="A31" s="75" t="s">
        <v>384</v>
      </c>
      <c r="B31" s="18"/>
      <c r="C31" s="18"/>
      <c r="D31" s="18"/>
      <c r="E31" s="6"/>
    </row>
    <row r="32" spans="1:6" x14ac:dyDescent="0.25">
      <c r="A32" s="76"/>
      <c r="B32" s="18"/>
      <c r="C32" s="18"/>
      <c r="D32" s="18"/>
      <c r="E32" s="6"/>
    </row>
    <row r="33" spans="1:5" ht="30" customHeight="1" x14ac:dyDescent="0.25">
      <c r="A33" s="77" t="s">
        <v>265</v>
      </c>
      <c r="B33" s="268" t="s">
        <v>333</v>
      </c>
      <c r="C33" s="268"/>
      <c r="D33" s="268"/>
      <c r="E33" s="268"/>
    </row>
    <row r="34" spans="1:5" x14ac:dyDescent="0.25">
      <c r="A34" s="77" t="s">
        <v>266</v>
      </c>
      <c r="B34" s="268" t="s">
        <v>791</v>
      </c>
      <c r="C34" s="268"/>
      <c r="D34" s="268"/>
      <c r="E34" s="268"/>
    </row>
    <row r="35" spans="1:5" x14ac:dyDescent="0.25">
      <c r="A35" s="77"/>
      <c r="B35" s="268" t="s">
        <v>792</v>
      </c>
      <c r="C35" s="268"/>
      <c r="D35" s="268"/>
      <c r="E35" s="268"/>
    </row>
    <row r="36" spans="1:5" ht="30" customHeight="1" x14ac:dyDescent="0.25">
      <c r="A36" s="77" t="s">
        <v>338</v>
      </c>
      <c r="B36" s="267" t="s">
        <v>339</v>
      </c>
      <c r="C36" s="267"/>
      <c r="D36" s="267"/>
      <c r="E36" s="267"/>
    </row>
    <row r="37" spans="1:5" x14ac:dyDescent="0.25">
      <c r="A37" s="77"/>
      <c r="B37" s="267" t="s">
        <v>313</v>
      </c>
      <c r="C37" s="267"/>
      <c r="D37" s="267"/>
      <c r="E37" s="267"/>
    </row>
    <row r="38" spans="1:5" x14ac:dyDescent="0.25">
      <c r="A38" s="77" t="s">
        <v>334</v>
      </c>
      <c r="B38" s="269" t="s">
        <v>335</v>
      </c>
      <c r="C38" s="269"/>
      <c r="D38" s="269"/>
      <c r="E38" s="269"/>
    </row>
    <row r="39" spans="1:5" x14ac:dyDescent="0.25">
      <c r="A39" s="77"/>
      <c r="B39" s="271" t="s">
        <v>259</v>
      </c>
      <c r="C39" s="271"/>
      <c r="D39" s="271"/>
      <c r="E39" s="271"/>
    </row>
    <row r="40" spans="1:5" x14ac:dyDescent="0.25">
      <c r="A40" s="77" t="s">
        <v>332</v>
      </c>
      <c r="B40" s="269" t="s">
        <v>793</v>
      </c>
      <c r="C40" s="269"/>
      <c r="D40" s="269"/>
      <c r="E40" s="269"/>
    </row>
    <row r="41" spans="1:5" x14ac:dyDescent="0.25">
      <c r="A41" s="272" t="s">
        <v>794</v>
      </c>
      <c r="B41" s="273"/>
      <c r="C41" s="273"/>
      <c r="D41" s="273"/>
      <c r="E41" s="273"/>
    </row>
    <row r="42" spans="1:5" s="58" customFormat="1" ht="25.5" customHeight="1" x14ac:dyDescent="0.25">
      <c r="A42" s="270" t="s">
        <v>336</v>
      </c>
      <c r="B42" s="270"/>
      <c r="C42" s="270"/>
      <c r="D42" s="270"/>
      <c r="E42" s="270"/>
    </row>
    <row r="43" spans="1:5" ht="61.5" customHeight="1" x14ac:dyDescent="0.25">
      <c r="A43" s="266" t="s">
        <v>261</v>
      </c>
      <c r="B43" s="266"/>
      <c r="C43" s="266"/>
      <c r="D43" s="266"/>
      <c r="E43" s="266"/>
    </row>
    <row r="44" spans="1:5" ht="41.25" customHeight="1" x14ac:dyDescent="0.25">
      <c r="A44" s="42" t="s">
        <v>267</v>
      </c>
      <c r="B44" s="82"/>
      <c r="C44" s="82"/>
      <c r="D44" s="82"/>
    </row>
    <row r="45" spans="1:5" ht="14.25" x14ac:dyDescent="0.25">
      <c r="A45" s="85"/>
      <c r="B45" s="84"/>
      <c r="C45" s="84"/>
      <c r="D45" s="84"/>
      <c r="E45" s="86"/>
    </row>
  </sheetData>
  <sheetProtection algorithmName="SHA-512" hashValue="C0LbyEjRzJiWsZGym+ZRYm2JMhYQKvQcHluiD1HXLPDjIBuVuHG7owiFOAtfXRjUSTyWvgOt6hwGyCi9Kf5sFA==" saltValue="I6SI4JPoDE88zd4cp7bRLA==" spinCount="100000" sheet="1" objects="1" scenarios="1"/>
  <autoFilter ref="A6:F29" xr:uid="{00000000-0001-0000-0000-000000000000}"/>
  <mergeCells count="12">
    <mergeCell ref="D30:E30"/>
    <mergeCell ref="A43:E43"/>
    <mergeCell ref="B37:E37"/>
    <mergeCell ref="B33:E33"/>
    <mergeCell ref="B38:E38"/>
    <mergeCell ref="B34:E34"/>
    <mergeCell ref="B40:E40"/>
    <mergeCell ref="A42:E42"/>
    <mergeCell ref="B39:E39"/>
    <mergeCell ref="B36:E36"/>
    <mergeCell ref="B35:E35"/>
    <mergeCell ref="A41:E41"/>
  </mergeCells>
  <phoneticPr fontId="14" type="noConversion"/>
  <conditionalFormatting sqref="A41">
    <cfRule type="duplicateValues" dxfId="22" priority="1" stopIfTrue="1"/>
  </conditionalFormatting>
  <conditionalFormatting sqref="A42">
    <cfRule type="duplicateValues" dxfId="21" priority="2" stopIfTrue="1"/>
  </conditionalFormatting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BE51-0D74-4E5D-9CFA-6988A1DCF36F}">
  <dimension ref="A5:E384"/>
  <sheetViews>
    <sheetView workbookViewId="0">
      <selection activeCell="E6" sqref="E6"/>
    </sheetView>
  </sheetViews>
  <sheetFormatPr defaultRowHeight="15" x14ac:dyDescent="0.25"/>
  <cols>
    <col min="1" max="5" width="20.85546875" customWidth="1"/>
  </cols>
  <sheetData>
    <row r="5" spans="1:5" x14ac:dyDescent="0.25">
      <c r="A5" s="112" t="s">
        <v>0</v>
      </c>
      <c r="B5" s="112" t="s">
        <v>433</v>
      </c>
      <c r="C5" s="112" t="s">
        <v>434</v>
      </c>
      <c r="D5" s="112" t="s">
        <v>435</v>
      </c>
      <c r="E5" s="112" t="s">
        <v>436</v>
      </c>
    </row>
    <row r="6" spans="1:5" x14ac:dyDescent="0.25">
      <c r="A6" s="113">
        <v>138315024100</v>
      </c>
      <c r="B6" s="112" t="s">
        <v>6</v>
      </c>
      <c r="C6" s="112" t="s">
        <v>437</v>
      </c>
      <c r="D6" s="112" t="s">
        <v>1</v>
      </c>
      <c r="E6" s="112">
        <v>1286130</v>
      </c>
    </row>
    <row r="7" spans="1:5" x14ac:dyDescent="0.25">
      <c r="A7" s="113">
        <v>138315038100</v>
      </c>
      <c r="B7" s="112" t="s">
        <v>14</v>
      </c>
      <c r="C7" s="112" t="s">
        <v>373</v>
      </c>
      <c r="D7" s="112" t="s">
        <v>1</v>
      </c>
      <c r="E7" s="112">
        <v>1260090</v>
      </c>
    </row>
    <row r="8" spans="1:5" x14ac:dyDescent="0.25">
      <c r="A8" s="113">
        <v>138315038000</v>
      </c>
      <c r="B8" s="112" t="s">
        <v>13</v>
      </c>
      <c r="C8" s="112" t="s">
        <v>438</v>
      </c>
      <c r="D8" s="112" t="s">
        <v>1</v>
      </c>
      <c r="E8" s="112">
        <v>1013606</v>
      </c>
    </row>
    <row r="9" spans="1:5" x14ac:dyDescent="0.25">
      <c r="A9" s="113">
        <v>138315039800</v>
      </c>
      <c r="B9" s="112" t="s">
        <v>18</v>
      </c>
      <c r="C9" s="112" t="s">
        <v>438</v>
      </c>
      <c r="D9" s="112" t="s">
        <v>1</v>
      </c>
      <c r="E9" s="112">
        <v>607386</v>
      </c>
    </row>
    <row r="10" spans="1:5" x14ac:dyDescent="0.25">
      <c r="A10" s="113">
        <v>138315036700</v>
      </c>
      <c r="B10" s="112" t="s">
        <v>12</v>
      </c>
      <c r="C10" s="112" t="s">
        <v>373</v>
      </c>
      <c r="D10" s="112" t="s">
        <v>1</v>
      </c>
      <c r="E10" s="112">
        <v>607277</v>
      </c>
    </row>
    <row r="11" spans="1:5" x14ac:dyDescent="0.25">
      <c r="A11" s="113">
        <v>136216003500</v>
      </c>
      <c r="B11" s="112" t="s">
        <v>32</v>
      </c>
      <c r="C11" s="112" t="s">
        <v>439</v>
      </c>
      <c r="D11" s="112" t="s">
        <v>1</v>
      </c>
      <c r="E11" s="112">
        <v>580570</v>
      </c>
    </row>
    <row r="12" spans="1:5" x14ac:dyDescent="0.25">
      <c r="A12" s="113">
        <v>138315304100</v>
      </c>
      <c r="B12" s="112" t="s">
        <v>24</v>
      </c>
      <c r="C12" s="112" t="s">
        <v>373</v>
      </c>
      <c r="D12" s="112" t="s">
        <v>1</v>
      </c>
      <c r="E12" s="112">
        <v>492040</v>
      </c>
    </row>
    <row r="13" spans="1:5" x14ac:dyDescent="0.25">
      <c r="A13" s="113">
        <v>136214005000</v>
      </c>
      <c r="B13" s="112" t="s">
        <v>30</v>
      </c>
      <c r="C13" s="112" t="s">
        <v>439</v>
      </c>
      <c r="D13" s="112" t="s">
        <v>1</v>
      </c>
      <c r="E13" s="112">
        <v>450429</v>
      </c>
    </row>
    <row r="14" spans="1:5" x14ac:dyDescent="0.25">
      <c r="A14" s="113">
        <v>138315038300</v>
      </c>
      <c r="B14" s="112" t="s">
        <v>16</v>
      </c>
      <c r="C14" s="112" t="s">
        <v>373</v>
      </c>
      <c r="D14" s="112" t="s">
        <v>1</v>
      </c>
      <c r="E14" s="112">
        <v>420527</v>
      </c>
    </row>
    <row r="15" spans="1:5" x14ac:dyDescent="0.25">
      <c r="A15" s="113">
        <v>138316034800</v>
      </c>
      <c r="B15" s="112" t="s">
        <v>299</v>
      </c>
      <c r="C15" s="112" t="s">
        <v>440</v>
      </c>
      <c r="D15" s="112" t="s">
        <v>1</v>
      </c>
      <c r="E15" s="112">
        <v>322560</v>
      </c>
    </row>
    <row r="16" spans="1:5" x14ac:dyDescent="0.25">
      <c r="A16" s="113">
        <v>138315036400</v>
      </c>
      <c r="B16" s="112" t="s">
        <v>11</v>
      </c>
      <c r="C16" s="112" t="s">
        <v>373</v>
      </c>
      <c r="D16" s="112" t="s">
        <v>1</v>
      </c>
      <c r="E16" s="112">
        <v>279998</v>
      </c>
    </row>
    <row r="17" spans="1:5" x14ac:dyDescent="0.25">
      <c r="A17" s="113">
        <v>138315049800</v>
      </c>
      <c r="B17" s="112" t="s">
        <v>441</v>
      </c>
      <c r="C17" s="112" t="s">
        <v>292</v>
      </c>
      <c r="D17" s="112" t="s">
        <v>1</v>
      </c>
      <c r="E17" s="112">
        <v>279147</v>
      </c>
    </row>
    <row r="18" spans="1:5" x14ac:dyDescent="0.25">
      <c r="A18" s="113">
        <v>138316028800</v>
      </c>
      <c r="B18" s="112" t="s">
        <v>35</v>
      </c>
      <c r="C18" s="112" t="s">
        <v>442</v>
      </c>
      <c r="D18" s="112" t="s">
        <v>1</v>
      </c>
      <c r="E18" s="112">
        <v>272133</v>
      </c>
    </row>
    <row r="19" spans="1:5" x14ac:dyDescent="0.25">
      <c r="A19" s="113">
        <v>132111088500</v>
      </c>
      <c r="B19" s="112" t="s">
        <v>70</v>
      </c>
      <c r="C19" s="112" t="s">
        <v>443</v>
      </c>
      <c r="D19" s="112" t="s">
        <v>1</v>
      </c>
      <c r="E19" s="112">
        <v>265875</v>
      </c>
    </row>
    <row r="20" spans="1:5" x14ac:dyDescent="0.25">
      <c r="A20" s="113">
        <v>138315036500</v>
      </c>
      <c r="B20" s="112" t="s">
        <v>2</v>
      </c>
      <c r="C20" s="112" t="s">
        <v>438</v>
      </c>
      <c r="D20" s="112" t="s">
        <v>1</v>
      </c>
      <c r="E20" s="112">
        <v>247608</v>
      </c>
    </row>
    <row r="21" spans="1:5" x14ac:dyDescent="0.25">
      <c r="A21" s="113">
        <v>138315034700</v>
      </c>
      <c r="B21" s="112" t="s">
        <v>282</v>
      </c>
      <c r="C21" s="112" t="s">
        <v>373</v>
      </c>
      <c r="D21" s="112" t="s">
        <v>1</v>
      </c>
      <c r="E21" s="112">
        <v>215818</v>
      </c>
    </row>
    <row r="22" spans="1:5" x14ac:dyDescent="0.25">
      <c r="A22" s="113">
        <v>136214059000</v>
      </c>
      <c r="B22" s="112" t="s">
        <v>2</v>
      </c>
      <c r="C22" s="112" t="s">
        <v>444</v>
      </c>
      <c r="D22" s="112" t="s">
        <v>1</v>
      </c>
      <c r="E22" s="112">
        <v>207477</v>
      </c>
    </row>
    <row r="23" spans="1:5" x14ac:dyDescent="0.25">
      <c r="A23" s="113">
        <v>132111088600</v>
      </c>
      <c r="B23" s="112" t="s">
        <v>71</v>
      </c>
      <c r="C23" s="112" t="s">
        <v>443</v>
      </c>
      <c r="D23" s="112" t="s">
        <v>1</v>
      </c>
      <c r="E23" s="112">
        <v>200434</v>
      </c>
    </row>
    <row r="24" spans="1:5" x14ac:dyDescent="0.25">
      <c r="A24" s="113">
        <v>132111088700</v>
      </c>
      <c r="B24" s="112" t="s">
        <v>72</v>
      </c>
      <c r="C24" s="112" t="s">
        <v>443</v>
      </c>
      <c r="D24" s="112" t="s">
        <v>1</v>
      </c>
      <c r="E24" s="112">
        <v>185501</v>
      </c>
    </row>
    <row r="25" spans="1:5" x14ac:dyDescent="0.25">
      <c r="A25" s="113">
        <v>138315039500</v>
      </c>
      <c r="B25" s="112" t="s">
        <v>6</v>
      </c>
      <c r="C25" s="112" t="s">
        <v>438</v>
      </c>
      <c r="D25" s="112" t="s">
        <v>1</v>
      </c>
      <c r="E25" s="112">
        <v>181320</v>
      </c>
    </row>
    <row r="26" spans="1:5" x14ac:dyDescent="0.25">
      <c r="A26" s="113">
        <v>138315038200</v>
      </c>
      <c r="B26" s="112" t="s">
        <v>15</v>
      </c>
      <c r="C26" s="112" t="s">
        <v>438</v>
      </c>
      <c r="D26" s="112" t="s">
        <v>1</v>
      </c>
      <c r="E26" s="112">
        <v>180711</v>
      </c>
    </row>
    <row r="27" spans="1:5" x14ac:dyDescent="0.25">
      <c r="A27" s="113">
        <v>138315038400</v>
      </c>
      <c r="B27" s="112" t="s">
        <v>17</v>
      </c>
      <c r="C27" s="112" t="s">
        <v>373</v>
      </c>
      <c r="D27" s="112" t="s">
        <v>1</v>
      </c>
      <c r="E27" s="112">
        <v>177540</v>
      </c>
    </row>
    <row r="28" spans="1:5" x14ac:dyDescent="0.25">
      <c r="A28" s="113">
        <v>136214073900</v>
      </c>
      <c r="B28" s="112" t="s">
        <v>445</v>
      </c>
      <c r="C28" s="112" t="s">
        <v>438</v>
      </c>
      <c r="D28" s="112" t="s">
        <v>1</v>
      </c>
      <c r="E28" s="112">
        <v>175392</v>
      </c>
    </row>
    <row r="29" spans="1:5" x14ac:dyDescent="0.25">
      <c r="A29" s="113">
        <v>136216093800</v>
      </c>
      <c r="B29" s="112" t="s">
        <v>446</v>
      </c>
      <c r="C29" s="112" t="s">
        <v>447</v>
      </c>
      <c r="D29" s="112" t="s">
        <v>1</v>
      </c>
      <c r="E29" s="112">
        <v>163430</v>
      </c>
    </row>
    <row r="30" spans="1:5" x14ac:dyDescent="0.25">
      <c r="A30" s="113">
        <v>138315034800</v>
      </c>
      <c r="B30" s="112" t="s">
        <v>7</v>
      </c>
      <c r="C30" s="112" t="s">
        <v>373</v>
      </c>
      <c r="D30" s="112" t="s">
        <v>1</v>
      </c>
      <c r="E30" s="112">
        <v>157950</v>
      </c>
    </row>
    <row r="31" spans="1:5" x14ac:dyDescent="0.25">
      <c r="A31" s="113">
        <v>136214073800</v>
      </c>
      <c r="B31" s="112" t="s">
        <v>298</v>
      </c>
      <c r="C31" s="112" t="s">
        <v>438</v>
      </c>
      <c r="D31" s="112" t="s">
        <v>1</v>
      </c>
      <c r="E31" s="112">
        <v>150440</v>
      </c>
    </row>
    <row r="32" spans="1:5" x14ac:dyDescent="0.25">
      <c r="A32" s="113">
        <v>138315040200</v>
      </c>
      <c r="B32" s="112" t="s">
        <v>20</v>
      </c>
      <c r="C32" s="112" t="s">
        <v>373</v>
      </c>
      <c r="D32" s="112" t="s">
        <v>1</v>
      </c>
      <c r="E32" s="112">
        <v>146243</v>
      </c>
    </row>
    <row r="33" spans="1:5" x14ac:dyDescent="0.25">
      <c r="A33" s="113">
        <v>444555031300</v>
      </c>
      <c r="B33" s="112" t="s">
        <v>13</v>
      </c>
      <c r="C33" s="112" t="s">
        <v>444</v>
      </c>
      <c r="D33" s="112" t="s">
        <v>1</v>
      </c>
      <c r="E33" s="112">
        <v>139325</v>
      </c>
    </row>
    <row r="34" spans="1:5" x14ac:dyDescent="0.25">
      <c r="A34" s="113">
        <v>138315040300</v>
      </c>
      <c r="B34" s="112" t="s">
        <v>285</v>
      </c>
      <c r="C34" s="112" t="s">
        <v>373</v>
      </c>
      <c r="D34" s="112" t="s">
        <v>1</v>
      </c>
      <c r="E34" s="112">
        <v>133894</v>
      </c>
    </row>
    <row r="35" spans="1:5" x14ac:dyDescent="0.25">
      <c r="A35" s="113">
        <v>548001503600</v>
      </c>
      <c r="B35" s="112" t="s">
        <v>27</v>
      </c>
      <c r="C35" s="112" t="s">
        <v>438</v>
      </c>
      <c r="D35" s="112" t="s">
        <v>1</v>
      </c>
      <c r="E35" s="112">
        <v>132690</v>
      </c>
    </row>
    <row r="36" spans="1:5" x14ac:dyDescent="0.25">
      <c r="A36" s="113">
        <v>138315035900</v>
      </c>
      <c r="B36" s="112" t="s">
        <v>3</v>
      </c>
      <c r="C36" s="112" t="s">
        <v>438</v>
      </c>
      <c r="D36" s="112" t="s">
        <v>1</v>
      </c>
      <c r="E36" s="112">
        <v>120912</v>
      </c>
    </row>
    <row r="37" spans="1:5" x14ac:dyDescent="0.25">
      <c r="A37" s="113">
        <v>138316050500</v>
      </c>
      <c r="B37" s="112" t="s">
        <v>26</v>
      </c>
      <c r="C37" s="112" t="s">
        <v>373</v>
      </c>
      <c r="D37" s="112" t="s">
        <v>1</v>
      </c>
      <c r="E37" s="112">
        <v>119510</v>
      </c>
    </row>
    <row r="38" spans="1:5" x14ac:dyDescent="0.25">
      <c r="A38" s="113">
        <v>138315515000</v>
      </c>
      <c r="B38" s="112" t="s">
        <v>25</v>
      </c>
      <c r="C38" s="112" t="s">
        <v>438</v>
      </c>
      <c r="D38" s="112" t="s">
        <v>1</v>
      </c>
      <c r="E38" s="112">
        <v>115495</v>
      </c>
    </row>
    <row r="39" spans="1:5" x14ac:dyDescent="0.25">
      <c r="A39" s="113">
        <v>138315036800</v>
      </c>
      <c r="B39" s="112" t="s">
        <v>284</v>
      </c>
      <c r="C39" s="112" t="s">
        <v>373</v>
      </c>
      <c r="D39" s="112" t="s">
        <v>1</v>
      </c>
      <c r="E39" s="112">
        <v>113433</v>
      </c>
    </row>
    <row r="40" spans="1:5" x14ac:dyDescent="0.25">
      <c r="A40" s="113">
        <v>136216082500</v>
      </c>
      <c r="B40" s="112" t="s">
        <v>33</v>
      </c>
      <c r="C40" s="112" t="s">
        <v>439</v>
      </c>
      <c r="D40" s="112" t="s">
        <v>1</v>
      </c>
      <c r="E40" s="112">
        <v>89060</v>
      </c>
    </row>
    <row r="41" spans="1:5" x14ac:dyDescent="0.25">
      <c r="A41" s="113">
        <v>136216806000</v>
      </c>
      <c r="B41" s="112" t="s">
        <v>32</v>
      </c>
      <c r="C41" s="112" t="s">
        <v>448</v>
      </c>
      <c r="D41" s="112" t="s">
        <v>1</v>
      </c>
      <c r="E41" s="112">
        <v>87445</v>
      </c>
    </row>
    <row r="42" spans="1:5" x14ac:dyDescent="0.25">
      <c r="A42" s="113">
        <v>133111032800</v>
      </c>
      <c r="B42" s="112" t="s">
        <v>81</v>
      </c>
      <c r="C42" s="112" t="s">
        <v>449</v>
      </c>
      <c r="D42" s="112" t="s">
        <v>1</v>
      </c>
      <c r="E42" s="112">
        <v>86795</v>
      </c>
    </row>
    <row r="43" spans="1:5" x14ac:dyDescent="0.25">
      <c r="A43" s="113">
        <v>138315040400</v>
      </c>
      <c r="B43" s="112" t="s">
        <v>286</v>
      </c>
      <c r="C43" s="112" t="s">
        <v>373</v>
      </c>
      <c r="D43" s="112" t="s">
        <v>1</v>
      </c>
      <c r="E43" s="112">
        <v>86413.4</v>
      </c>
    </row>
    <row r="44" spans="1:5" x14ac:dyDescent="0.25">
      <c r="A44" s="113">
        <v>138315051800</v>
      </c>
      <c r="B44" s="112" t="s">
        <v>450</v>
      </c>
      <c r="C44" s="112" t="s">
        <v>451</v>
      </c>
      <c r="D44" s="112" t="s">
        <v>1</v>
      </c>
      <c r="E44" s="112">
        <v>83742</v>
      </c>
    </row>
    <row r="45" spans="1:5" x14ac:dyDescent="0.25">
      <c r="A45" s="113">
        <v>138316032800</v>
      </c>
      <c r="B45" s="112" t="s">
        <v>46</v>
      </c>
      <c r="C45" s="112" t="s">
        <v>452</v>
      </c>
      <c r="D45" s="112" t="s">
        <v>1</v>
      </c>
      <c r="E45" s="112">
        <v>80773</v>
      </c>
    </row>
    <row r="46" spans="1:5" x14ac:dyDescent="0.25">
      <c r="A46" s="113">
        <v>136216802500</v>
      </c>
      <c r="B46" s="112" t="s">
        <v>37</v>
      </c>
      <c r="C46" s="112" t="s">
        <v>453</v>
      </c>
      <c r="D46" s="112" t="s">
        <v>1</v>
      </c>
      <c r="E46" s="112">
        <v>76280</v>
      </c>
    </row>
    <row r="47" spans="1:5" x14ac:dyDescent="0.25">
      <c r="A47" s="113">
        <v>136216807100</v>
      </c>
      <c r="B47" s="112" t="s">
        <v>38</v>
      </c>
      <c r="C47" s="112" t="s">
        <v>439</v>
      </c>
      <c r="D47" s="112" t="s">
        <v>1</v>
      </c>
      <c r="E47" s="112">
        <v>75193</v>
      </c>
    </row>
    <row r="48" spans="1:5" x14ac:dyDescent="0.25">
      <c r="A48" s="113">
        <v>132111085100</v>
      </c>
      <c r="B48" s="112" t="s">
        <v>48</v>
      </c>
      <c r="C48" s="112" t="s">
        <v>449</v>
      </c>
      <c r="D48" s="112" t="s">
        <v>1</v>
      </c>
      <c r="E48" s="112">
        <v>73563</v>
      </c>
    </row>
    <row r="49" spans="1:5" x14ac:dyDescent="0.25">
      <c r="A49" s="113">
        <v>136234305500</v>
      </c>
      <c r="B49" s="112" t="s">
        <v>33</v>
      </c>
      <c r="C49" s="112" t="s">
        <v>454</v>
      </c>
      <c r="D49" s="112" t="s">
        <v>1</v>
      </c>
      <c r="E49" s="112">
        <v>70570</v>
      </c>
    </row>
    <row r="50" spans="1:5" x14ac:dyDescent="0.25">
      <c r="A50" s="113">
        <v>138316030500</v>
      </c>
      <c r="B50" s="112" t="s">
        <v>38</v>
      </c>
      <c r="C50" s="112" t="s">
        <v>447</v>
      </c>
      <c r="D50" s="112" t="s">
        <v>1</v>
      </c>
      <c r="E50" s="112">
        <v>68039</v>
      </c>
    </row>
    <row r="51" spans="1:5" x14ac:dyDescent="0.25">
      <c r="A51" s="113">
        <v>136216021700</v>
      </c>
      <c r="B51" s="112" t="s">
        <v>35</v>
      </c>
      <c r="C51" s="112" t="s">
        <v>455</v>
      </c>
      <c r="D51" s="112" t="s">
        <v>1</v>
      </c>
      <c r="E51" s="112">
        <v>66788</v>
      </c>
    </row>
    <row r="52" spans="1:5" x14ac:dyDescent="0.25">
      <c r="A52" s="113">
        <v>136216003100</v>
      </c>
      <c r="B52" s="112" t="s">
        <v>34</v>
      </c>
      <c r="C52" s="112" t="s">
        <v>456</v>
      </c>
      <c r="D52" s="112" t="s">
        <v>1</v>
      </c>
      <c r="E52" s="112">
        <v>61290</v>
      </c>
    </row>
    <row r="53" spans="1:5" x14ac:dyDescent="0.25">
      <c r="A53" s="113">
        <v>136216024500</v>
      </c>
      <c r="B53" s="112" t="s">
        <v>37</v>
      </c>
      <c r="C53" s="112" t="s">
        <v>457</v>
      </c>
      <c r="D53" s="112" t="s">
        <v>1</v>
      </c>
      <c r="E53" s="112">
        <v>60895</v>
      </c>
    </row>
    <row r="54" spans="1:5" x14ac:dyDescent="0.25">
      <c r="A54" s="113">
        <v>133121072600</v>
      </c>
      <c r="B54" s="112" t="s">
        <v>170</v>
      </c>
      <c r="C54" s="112" t="s">
        <v>458</v>
      </c>
      <c r="D54" s="112" t="s">
        <v>1</v>
      </c>
      <c r="E54" s="112">
        <v>57652</v>
      </c>
    </row>
    <row r="55" spans="1:5" x14ac:dyDescent="0.25">
      <c r="A55" s="113">
        <v>138315036100</v>
      </c>
      <c r="B55" s="112" t="s">
        <v>10</v>
      </c>
      <c r="C55" s="112" t="s">
        <v>438</v>
      </c>
      <c r="D55" s="112" t="s">
        <v>1</v>
      </c>
      <c r="E55" s="112">
        <v>56533</v>
      </c>
    </row>
    <row r="56" spans="1:5" x14ac:dyDescent="0.25">
      <c r="A56" s="113">
        <v>138316028600</v>
      </c>
      <c r="B56" s="112" t="s">
        <v>37</v>
      </c>
      <c r="C56" s="112" t="s">
        <v>459</v>
      </c>
      <c r="D56" s="112" t="s">
        <v>1</v>
      </c>
      <c r="E56" s="112">
        <v>55284</v>
      </c>
    </row>
    <row r="57" spans="1:5" x14ac:dyDescent="0.25">
      <c r="A57" s="113">
        <v>138315041500</v>
      </c>
      <c r="B57" s="112" t="s">
        <v>23</v>
      </c>
      <c r="C57" s="112" t="s">
        <v>438</v>
      </c>
      <c r="D57" s="112" t="s">
        <v>1</v>
      </c>
      <c r="E57" s="112">
        <v>54752</v>
      </c>
    </row>
    <row r="58" spans="1:5" x14ac:dyDescent="0.25">
      <c r="A58" s="113">
        <v>132111080200</v>
      </c>
      <c r="B58" s="112" t="s">
        <v>54</v>
      </c>
      <c r="C58" s="112" t="s">
        <v>449</v>
      </c>
      <c r="D58" s="112" t="s">
        <v>1</v>
      </c>
      <c r="E58" s="112">
        <v>53021</v>
      </c>
    </row>
    <row r="59" spans="1:5" x14ac:dyDescent="0.25">
      <c r="A59" s="113">
        <v>132131364600</v>
      </c>
      <c r="B59" s="112" t="s">
        <v>58</v>
      </c>
      <c r="C59" s="112" t="s">
        <v>449</v>
      </c>
      <c r="D59" s="112" t="s">
        <v>1</v>
      </c>
      <c r="E59" s="112">
        <v>49497</v>
      </c>
    </row>
    <row r="60" spans="1:5" x14ac:dyDescent="0.25">
      <c r="A60" s="113">
        <v>136214007200</v>
      </c>
      <c r="B60" s="112" t="s">
        <v>31</v>
      </c>
      <c r="C60" s="112" t="s">
        <v>459</v>
      </c>
      <c r="D60" s="112" t="s">
        <v>1</v>
      </c>
      <c r="E60" s="112">
        <v>48396</v>
      </c>
    </row>
    <row r="61" spans="1:5" x14ac:dyDescent="0.25">
      <c r="A61" s="113">
        <v>132111083200</v>
      </c>
      <c r="B61" s="112" t="s">
        <v>67</v>
      </c>
      <c r="C61" s="112" t="s">
        <v>460</v>
      </c>
      <c r="D61" s="112" t="s">
        <v>1</v>
      </c>
      <c r="E61" s="112">
        <v>47084</v>
      </c>
    </row>
    <row r="62" spans="1:5" x14ac:dyDescent="0.25">
      <c r="A62" s="113">
        <v>136214007400</v>
      </c>
      <c r="B62" s="112" t="s">
        <v>31</v>
      </c>
      <c r="C62" s="112" t="s">
        <v>457</v>
      </c>
      <c r="D62" s="112" t="s">
        <v>1</v>
      </c>
      <c r="E62" s="112">
        <v>44408</v>
      </c>
    </row>
    <row r="63" spans="1:5" x14ac:dyDescent="0.25">
      <c r="A63" s="113">
        <v>136216036800</v>
      </c>
      <c r="B63" s="112" t="s">
        <v>38</v>
      </c>
      <c r="C63" s="112" t="s">
        <v>461</v>
      </c>
      <c r="D63" s="112" t="s">
        <v>1</v>
      </c>
      <c r="E63" s="112">
        <v>42940</v>
      </c>
    </row>
    <row r="64" spans="1:5" x14ac:dyDescent="0.25">
      <c r="A64" s="113">
        <v>133111022200</v>
      </c>
      <c r="B64" s="112" t="s">
        <v>80</v>
      </c>
      <c r="C64" s="112" t="s">
        <v>462</v>
      </c>
      <c r="D64" s="112" t="s">
        <v>1</v>
      </c>
      <c r="E64" s="112">
        <v>42596</v>
      </c>
    </row>
    <row r="65" spans="1:5" x14ac:dyDescent="0.25">
      <c r="A65" s="113">
        <v>138315040700</v>
      </c>
      <c r="B65" s="112" t="s">
        <v>22</v>
      </c>
      <c r="C65" s="112" t="s">
        <v>373</v>
      </c>
      <c r="D65" s="112" t="s">
        <v>1</v>
      </c>
      <c r="E65" s="112">
        <v>40854</v>
      </c>
    </row>
    <row r="66" spans="1:5" x14ac:dyDescent="0.25">
      <c r="A66" s="113">
        <v>138316029000</v>
      </c>
      <c r="B66" s="112" t="s">
        <v>31</v>
      </c>
      <c r="C66" s="112" t="s">
        <v>463</v>
      </c>
      <c r="D66" s="112" t="s">
        <v>1</v>
      </c>
      <c r="E66" s="112">
        <v>38006</v>
      </c>
    </row>
    <row r="67" spans="1:5" x14ac:dyDescent="0.25">
      <c r="A67" s="113">
        <v>133121072700</v>
      </c>
      <c r="B67" s="112" t="s">
        <v>171</v>
      </c>
      <c r="C67" s="112" t="s">
        <v>464</v>
      </c>
      <c r="D67" s="112" t="s">
        <v>1</v>
      </c>
      <c r="E67" s="112">
        <v>37052</v>
      </c>
    </row>
    <row r="68" spans="1:5" x14ac:dyDescent="0.25">
      <c r="A68" s="113">
        <v>136216804000</v>
      </c>
      <c r="B68" s="112" t="s">
        <v>30</v>
      </c>
      <c r="C68" s="112" t="s">
        <v>448</v>
      </c>
      <c r="D68" s="112" t="s">
        <v>1</v>
      </c>
      <c r="E68" s="112">
        <v>32813</v>
      </c>
    </row>
    <row r="69" spans="1:5" x14ac:dyDescent="0.25">
      <c r="A69" s="113" t="s">
        <v>465</v>
      </c>
      <c r="B69" s="112" t="s">
        <v>301</v>
      </c>
      <c r="C69" s="112" t="s">
        <v>438</v>
      </c>
      <c r="D69" s="112" t="s">
        <v>1</v>
      </c>
      <c r="E69" s="112">
        <v>32604</v>
      </c>
    </row>
    <row r="70" spans="1:5" x14ac:dyDescent="0.25">
      <c r="A70" s="113">
        <v>136224004500</v>
      </c>
      <c r="B70" s="112" t="s">
        <v>13</v>
      </c>
      <c r="C70" s="112" t="s">
        <v>466</v>
      </c>
      <c r="D70" s="112" t="s">
        <v>1</v>
      </c>
      <c r="E70" s="112">
        <v>32352</v>
      </c>
    </row>
    <row r="71" spans="1:5" x14ac:dyDescent="0.25">
      <c r="A71" s="113">
        <v>138316028400</v>
      </c>
      <c r="B71" s="112" t="s">
        <v>29</v>
      </c>
      <c r="C71" s="112" t="s">
        <v>459</v>
      </c>
      <c r="D71" s="112" t="s">
        <v>1</v>
      </c>
      <c r="E71" s="112">
        <v>32038</v>
      </c>
    </row>
    <row r="72" spans="1:5" x14ac:dyDescent="0.25">
      <c r="A72" s="113">
        <v>136216801800</v>
      </c>
      <c r="B72" s="112" t="s">
        <v>31</v>
      </c>
      <c r="C72" s="112" t="s">
        <v>448</v>
      </c>
      <c r="D72" s="112" t="s">
        <v>1</v>
      </c>
      <c r="E72" s="112">
        <v>27621</v>
      </c>
    </row>
    <row r="73" spans="1:5" x14ac:dyDescent="0.25">
      <c r="A73" s="113">
        <v>133111018100</v>
      </c>
      <c r="B73" s="112" t="s">
        <v>88</v>
      </c>
      <c r="C73" s="112" t="s">
        <v>467</v>
      </c>
      <c r="D73" s="112" t="s">
        <v>1</v>
      </c>
      <c r="E73" s="112">
        <v>25081</v>
      </c>
    </row>
    <row r="74" spans="1:5" x14ac:dyDescent="0.25">
      <c r="A74" s="113">
        <v>136216001800</v>
      </c>
      <c r="B74" s="112" t="s">
        <v>33</v>
      </c>
      <c r="C74" s="112" t="s">
        <v>448</v>
      </c>
      <c r="D74" s="112" t="s">
        <v>1</v>
      </c>
      <c r="E74" s="112">
        <v>23229</v>
      </c>
    </row>
    <row r="75" spans="1:5" x14ac:dyDescent="0.25">
      <c r="A75" s="113">
        <v>136216038800</v>
      </c>
      <c r="B75" s="112" t="s">
        <v>468</v>
      </c>
      <c r="C75" s="112" t="s">
        <v>469</v>
      </c>
      <c r="D75" s="112" t="s">
        <v>1</v>
      </c>
      <c r="E75" s="112">
        <v>21355</v>
      </c>
    </row>
    <row r="76" spans="1:5" x14ac:dyDescent="0.25">
      <c r="A76" s="113">
        <v>138315021100</v>
      </c>
      <c r="B76" s="112" t="s">
        <v>5</v>
      </c>
      <c r="C76" s="112" t="s">
        <v>444</v>
      </c>
      <c r="D76" s="112" t="s">
        <v>1</v>
      </c>
      <c r="E76" s="112">
        <v>21060</v>
      </c>
    </row>
    <row r="77" spans="1:5" x14ac:dyDescent="0.25">
      <c r="A77" s="113">
        <v>138315040500</v>
      </c>
      <c r="B77" s="112" t="s">
        <v>287</v>
      </c>
      <c r="C77" s="112" t="s">
        <v>373</v>
      </c>
      <c r="D77" s="112" t="s">
        <v>1</v>
      </c>
      <c r="E77" s="112">
        <v>20736</v>
      </c>
    </row>
    <row r="78" spans="1:5" x14ac:dyDescent="0.25">
      <c r="A78" s="113">
        <v>138316028700</v>
      </c>
      <c r="B78" s="112" t="s">
        <v>35</v>
      </c>
      <c r="C78" s="112" t="s">
        <v>463</v>
      </c>
      <c r="D78" s="112" t="s">
        <v>1</v>
      </c>
      <c r="E78" s="112">
        <v>19280</v>
      </c>
    </row>
    <row r="79" spans="1:5" x14ac:dyDescent="0.25">
      <c r="A79" s="113">
        <v>152011066600</v>
      </c>
      <c r="B79" s="112" t="s">
        <v>52</v>
      </c>
      <c r="C79" s="112" t="s">
        <v>470</v>
      </c>
      <c r="D79" s="112" t="s">
        <v>1</v>
      </c>
      <c r="E79" s="112">
        <v>18764</v>
      </c>
    </row>
    <row r="80" spans="1:5" x14ac:dyDescent="0.25">
      <c r="A80" s="113">
        <v>138316028000</v>
      </c>
      <c r="B80" s="112" t="s">
        <v>36</v>
      </c>
      <c r="C80" s="112" t="s">
        <v>471</v>
      </c>
      <c r="D80" s="112" t="s">
        <v>1</v>
      </c>
      <c r="E80" s="112">
        <v>18128</v>
      </c>
    </row>
    <row r="81" spans="1:5" x14ac:dyDescent="0.25">
      <c r="A81" s="113">
        <v>132131372000</v>
      </c>
      <c r="B81" s="112" t="s">
        <v>78</v>
      </c>
      <c r="C81" s="112" t="s">
        <v>462</v>
      </c>
      <c r="D81" s="112" t="s">
        <v>1</v>
      </c>
      <c r="E81" s="112">
        <v>15316</v>
      </c>
    </row>
    <row r="82" spans="1:5" x14ac:dyDescent="0.25">
      <c r="A82" s="113">
        <v>136214016300</v>
      </c>
      <c r="B82" s="112" t="s">
        <v>472</v>
      </c>
      <c r="C82" s="112" t="s">
        <v>473</v>
      </c>
      <c r="D82" s="112" t="s">
        <v>1</v>
      </c>
      <c r="E82" s="112">
        <v>15299</v>
      </c>
    </row>
    <row r="83" spans="1:5" x14ac:dyDescent="0.25">
      <c r="A83" s="113">
        <v>136111013000</v>
      </c>
      <c r="B83" s="112" t="s">
        <v>83</v>
      </c>
      <c r="C83" s="112" t="s">
        <v>462</v>
      </c>
      <c r="D83" s="112" t="s">
        <v>1</v>
      </c>
      <c r="E83" s="112">
        <v>14662</v>
      </c>
    </row>
    <row r="84" spans="1:5" x14ac:dyDescent="0.25">
      <c r="A84" s="113">
        <v>133112495100</v>
      </c>
      <c r="B84" s="112" t="s">
        <v>234</v>
      </c>
      <c r="C84" s="112" t="s">
        <v>474</v>
      </c>
      <c r="D84" s="112" t="s">
        <v>475</v>
      </c>
      <c r="E84" s="112">
        <v>14334</v>
      </c>
    </row>
    <row r="85" spans="1:5" x14ac:dyDescent="0.25">
      <c r="A85" s="113">
        <v>132111071900</v>
      </c>
      <c r="B85" s="112" t="s">
        <v>65</v>
      </c>
      <c r="C85" s="112" t="s">
        <v>476</v>
      </c>
      <c r="D85" s="112" t="s">
        <v>1</v>
      </c>
      <c r="E85" s="112">
        <v>13004</v>
      </c>
    </row>
    <row r="86" spans="1:5" x14ac:dyDescent="0.25">
      <c r="A86" s="113">
        <v>137141043000</v>
      </c>
      <c r="B86" s="112" t="s">
        <v>43</v>
      </c>
      <c r="C86" s="112" t="s">
        <v>477</v>
      </c>
      <c r="D86" s="112" t="s">
        <v>1</v>
      </c>
      <c r="E86" s="112">
        <v>11960</v>
      </c>
    </row>
    <row r="87" spans="1:5" x14ac:dyDescent="0.25">
      <c r="A87" s="113">
        <v>138315306000</v>
      </c>
      <c r="B87" s="112" t="s">
        <v>2</v>
      </c>
      <c r="C87" s="112" t="s">
        <v>466</v>
      </c>
      <c r="D87" s="112" t="s">
        <v>1</v>
      </c>
      <c r="E87" s="112">
        <v>11412</v>
      </c>
    </row>
    <row r="88" spans="1:5" x14ac:dyDescent="0.25">
      <c r="A88" s="113">
        <v>132111087800</v>
      </c>
      <c r="B88" s="112" t="s">
        <v>51</v>
      </c>
      <c r="C88" s="112" t="s">
        <v>478</v>
      </c>
      <c r="D88" s="112" t="s">
        <v>1</v>
      </c>
      <c r="E88" s="112">
        <v>11379</v>
      </c>
    </row>
    <row r="89" spans="1:5" x14ac:dyDescent="0.25">
      <c r="A89" s="113">
        <v>132131376000</v>
      </c>
      <c r="B89" s="112" t="s">
        <v>79</v>
      </c>
      <c r="C89" s="112" t="s">
        <v>462</v>
      </c>
      <c r="D89" s="112" t="s">
        <v>1</v>
      </c>
      <c r="E89" s="112">
        <v>11301</v>
      </c>
    </row>
    <row r="90" spans="1:5" x14ac:dyDescent="0.25">
      <c r="A90" s="113">
        <v>132111088100</v>
      </c>
      <c r="B90" s="112" t="s">
        <v>69</v>
      </c>
      <c r="C90" s="112" t="s">
        <v>479</v>
      </c>
      <c r="D90" s="112" t="s">
        <v>1</v>
      </c>
      <c r="E90" s="112">
        <v>11004</v>
      </c>
    </row>
    <row r="91" spans="1:5" x14ac:dyDescent="0.25">
      <c r="A91" s="113">
        <v>132131364700</v>
      </c>
      <c r="B91" s="112" t="s">
        <v>59</v>
      </c>
      <c r="C91" s="112" t="s">
        <v>449</v>
      </c>
      <c r="D91" s="112" t="s">
        <v>1</v>
      </c>
      <c r="E91" s="112">
        <v>9816</v>
      </c>
    </row>
    <row r="92" spans="1:5" x14ac:dyDescent="0.25">
      <c r="A92" s="113">
        <v>444555031000</v>
      </c>
      <c r="B92" s="112" t="s">
        <v>9</v>
      </c>
      <c r="C92" s="112" t="s">
        <v>437</v>
      </c>
      <c r="D92" s="112" t="s">
        <v>1</v>
      </c>
      <c r="E92" s="112">
        <v>9600</v>
      </c>
    </row>
    <row r="93" spans="1:5" x14ac:dyDescent="0.25">
      <c r="A93" s="113">
        <v>133111005400</v>
      </c>
      <c r="B93" s="112" t="s">
        <v>159</v>
      </c>
      <c r="C93" s="112" t="s">
        <v>480</v>
      </c>
      <c r="D93" s="112" t="s">
        <v>1</v>
      </c>
      <c r="E93" s="112">
        <v>8991</v>
      </c>
    </row>
    <row r="94" spans="1:5" x14ac:dyDescent="0.25">
      <c r="A94" s="113">
        <v>138315040600</v>
      </c>
      <c r="B94" s="112" t="s">
        <v>21</v>
      </c>
      <c r="C94" s="112" t="s">
        <v>373</v>
      </c>
      <c r="D94" s="112" t="s">
        <v>1</v>
      </c>
      <c r="E94" s="112">
        <v>8640</v>
      </c>
    </row>
    <row r="95" spans="1:5" x14ac:dyDescent="0.25">
      <c r="A95" s="113">
        <v>132112290900</v>
      </c>
      <c r="B95" s="112" t="s">
        <v>218</v>
      </c>
      <c r="C95" s="112" t="s">
        <v>481</v>
      </c>
      <c r="D95" s="112" t="s">
        <v>1</v>
      </c>
      <c r="E95" s="112">
        <v>7360.2</v>
      </c>
    </row>
    <row r="96" spans="1:5" x14ac:dyDescent="0.25">
      <c r="A96" s="113">
        <v>132131382000</v>
      </c>
      <c r="B96" s="112" t="s">
        <v>53</v>
      </c>
      <c r="C96" s="112" t="s">
        <v>449</v>
      </c>
      <c r="D96" s="112" t="s">
        <v>1</v>
      </c>
      <c r="E96" s="112">
        <v>7224</v>
      </c>
    </row>
    <row r="97" spans="1:5" x14ac:dyDescent="0.25">
      <c r="A97" s="113">
        <v>132111087500</v>
      </c>
      <c r="B97" s="112" t="s">
        <v>56</v>
      </c>
      <c r="C97" s="112" t="s">
        <v>449</v>
      </c>
      <c r="D97" s="112" t="s">
        <v>1</v>
      </c>
      <c r="E97" s="112">
        <v>7145</v>
      </c>
    </row>
    <row r="98" spans="1:5" x14ac:dyDescent="0.25">
      <c r="A98" s="113">
        <v>138315040000</v>
      </c>
      <c r="B98" s="112" t="s">
        <v>19</v>
      </c>
      <c r="C98" s="112" t="s">
        <v>373</v>
      </c>
      <c r="D98" s="112" t="s">
        <v>1</v>
      </c>
      <c r="E98" s="112">
        <v>6720</v>
      </c>
    </row>
    <row r="99" spans="1:5" x14ac:dyDescent="0.25">
      <c r="A99" s="113">
        <v>138315037900</v>
      </c>
      <c r="B99" s="112" t="s">
        <v>482</v>
      </c>
      <c r="C99" s="112" t="s">
        <v>373</v>
      </c>
      <c r="D99" s="112" t="s">
        <v>1</v>
      </c>
      <c r="E99" s="112">
        <v>6400</v>
      </c>
    </row>
    <row r="100" spans="1:5" x14ac:dyDescent="0.25">
      <c r="A100" s="113">
        <v>132131364400</v>
      </c>
      <c r="B100" s="112" t="s">
        <v>57</v>
      </c>
      <c r="C100" s="112" t="s">
        <v>449</v>
      </c>
      <c r="D100" s="112" t="s">
        <v>1</v>
      </c>
      <c r="E100" s="112">
        <v>5703</v>
      </c>
    </row>
    <row r="101" spans="1:5" x14ac:dyDescent="0.25">
      <c r="A101" s="113">
        <v>444555022300</v>
      </c>
      <c r="B101" s="112" t="s">
        <v>483</v>
      </c>
      <c r="C101" s="112" t="s">
        <v>484</v>
      </c>
      <c r="D101" s="112" t="s">
        <v>1</v>
      </c>
      <c r="E101" s="112">
        <v>5433.4000000000005</v>
      </c>
    </row>
    <row r="102" spans="1:5" x14ac:dyDescent="0.25">
      <c r="A102" s="113">
        <v>132131388000</v>
      </c>
      <c r="B102" s="112" t="s">
        <v>49</v>
      </c>
      <c r="C102" s="112" t="s">
        <v>449</v>
      </c>
      <c r="D102" s="112" t="s">
        <v>1</v>
      </c>
      <c r="E102" s="112">
        <v>4956</v>
      </c>
    </row>
    <row r="103" spans="1:5" x14ac:dyDescent="0.25">
      <c r="A103" s="113">
        <v>138315305000</v>
      </c>
      <c r="B103" s="112" t="s">
        <v>485</v>
      </c>
      <c r="C103" s="112" t="s">
        <v>438</v>
      </c>
      <c r="D103" s="112" t="s">
        <v>1</v>
      </c>
      <c r="E103" s="112">
        <v>4800</v>
      </c>
    </row>
    <row r="104" spans="1:5" x14ac:dyDescent="0.25">
      <c r="A104" s="113">
        <v>133111036000</v>
      </c>
      <c r="B104" s="112" t="s">
        <v>47</v>
      </c>
      <c r="C104" s="112" t="s">
        <v>449</v>
      </c>
      <c r="D104" s="112" t="s">
        <v>1</v>
      </c>
      <c r="E104" s="112">
        <v>4591</v>
      </c>
    </row>
    <row r="105" spans="1:5" x14ac:dyDescent="0.25">
      <c r="A105" s="113">
        <v>138315041900</v>
      </c>
      <c r="B105" s="112" t="s">
        <v>288</v>
      </c>
      <c r="C105" s="112" t="s">
        <v>373</v>
      </c>
      <c r="D105" s="112" t="s">
        <v>1</v>
      </c>
      <c r="E105" s="112">
        <v>4544</v>
      </c>
    </row>
    <row r="106" spans="1:5" x14ac:dyDescent="0.25">
      <c r="A106" s="113">
        <v>136216031400</v>
      </c>
      <c r="B106" s="112" t="s">
        <v>35</v>
      </c>
      <c r="C106" s="112" t="s">
        <v>457</v>
      </c>
      <c r="D106" s="112" t="s">
        <v>1</v>
      </c>
      <c r="E106" s="112">
        <v>4280</v>
      </c>
    </row>
    <row r="107" spans="1:5" x14ac:dyDescent="0.25">
      <c r="A107" s="113">
        <v>133112516500</v>
      </c>
      <c r="B107" s="112" t="s">
        <v>239</v>
      </c>
      <c r="C107" s="112" t="s">
        <v>486</v>
      </c>
      <c r="D107" s="112" t="s">
        <v>1</v>
      </c>
      <c r="E107" s="112">
        <v>4140</v>
      </c>
    </row>
    <row r="108" spans="1:5" x14ac:dyDescent="0.25">
      <c r="A108" s="113">
        <v>144111131300</v>
      </c>
      <c r="B108" s="112" t="s">
        <v>121</v>
      </c>
      <c r="C108" s="112" t="s">
        <v>400</v>
      </c>
      <c r="D108" s="112" t="s">
        <v>475</v>
      </c>
      <c r="E108" s="112">
        <v>4108.2900000000009</v>
      </c>
    </row>
    <row r="109" spans="1:5" x14ac:dyDescent="0.25">
      <c r="A109" s="113">
        <v>136216037000</v>
      </c>
      <c r="B109" s="112" t="s">
        <v>300</v>
      </c>
      <c r="C109" s="112" t="s">
        <v>438</v>
      </c>
      <c r="D109" s="112" t="s">
        <v>1</v>
      </c>
      <c r="E109" s="112">
        <v>3600</v>
      </c>
    </row>
    <row r="110" spans="1:5" x14ac:dyDescent="0.25">
      <c r="A110" s="113">
        <v>132111180000</v>
      </c>
      <c r="B110" s="112" t="s">
        <v>200</v>
      </c>
      <c r="C110" s="112" t="s">
        <v>487</v>
      </c>
      <c r="D110" s="112" t="s">
        <v>1</v>
      </c>
      <c r="E110" s="112">
        <v>3463.2</v>
      </c>
    </row>
    <row r="111" spans="1:5" x14ac:dyDescent="0.25">
      <c r="A111" s="113">
        <v>136216092800</v>
      </c>
      <c r="B111" s="112" t="s">
        <v>488</v>
      </c>
      <c r="C111" s="112" t="s">
        <v>489</v>
      </c>
      <c r="D111" s="112" t="s">
        <v>1</v>
      </c>
      <c r="E111" s="112">
        <v>3360</v>
      </c>
    </row>
    <row r="112" spans="1:5" x14ac:dyDescent="0.25">
      <c r="A112" s="113">
        <v>132131364800</v>
      </c>
      <c r="B112" s="112" t="s">
        <v>77</v>
      </c>
      <c r="C112" s="112" t="s">
        <v>449</v>
      </c>
      <c r="D112" s="112" t="s">
        <v>1</v>
      </c>
      <c r="E112" s="112">
        <v>3316</v>
      </c>
    </row>
    <row r="113" spans="1:5" x14ac:dyDescent="0.25">
      <c r="A113" s="113">
        <v>136216121700</v>
      </c>
      <c r="B113" s="112" t="s">
        <v>35</v>
      </c>
      <c r="C113" s="112" t="s">
        <v>490</v>
      </c>
      <c r="D113" s="112" t="s">
        <v>1</v>
      </c>
      <c r="E113" s="112">
        <v>3235</v>
      </c>
    </row>
    <row r="114" spans="1:5" x14ac:dyDescent="0.25">
      <c r="A114" s="113">
        <v>136216949000</v>
      </c>
      <c r="B114" s="112" t="s">
        <v>31</v>
      </c>
      <c r="C114" s="112" t="s">
        <v>491</v>
      </c>
      <c r="D114" s="112" t="s">
        <v>1</v>
      </c>
      <c r="E114" s="112">
        <v>3212</v>
      </c>
    </row>
    <row r="115" spans="1:5" x14ac:dyDescent="0.25">
      <c r="A115" s="113">
        <v>133112062000</v>
      </c>
      <c r="B115" s="112" t="s">
        <v>222</v>
      </c>
      <c r="C115" s="112" t="s">
        <v>492</v>
      </c>
      <c r="D115" s="112" t="s">
        <v>1</v>
      </c>
      <c r="E115" s="112">
        <v>3210</v>
      </c>
    </row>
    <row r="116" spans="1:5" x14ac:dyDescent="0.25">
      <c r="A116" s="113">
        <v>138315002200</v>
      </c>
      <c r="B116" s="112" t="s">
        <v>304</v>
      </c>
      <c r="C116" s="112" t="s">
        <v>493</v>
      </c>
      <c r="D116" s="112" t="s">
        <v>1</v>
      </c>
      <c r="E116" s="112">
        <v>3000</v>
      </c>
    </row>
    <row r="117" spans="1:5" x14ac:dyDescent="0.25">
      <c r="A117" s="113">
        <v>138316030000</v>
      </c>
      <c r="B117" s="112" t="s">
        <v>32</v>
      </c>
      <c r="C117" s="112" t="s">
        <v>494</v>
      </c>
      <c r="D117" s="112" t="s">
        <v>1</v>
      </c>
      <c r="E117" s="112">
        <v>3000</v>
      </c>
    </row>
    <row r="118" spans="1:5" x14ac:dyDescent="0.25">
      <c r="A118" s="113">
        <v>136216512900</v>
      </c>
      <c r="B118" s="112" t="s">
        <v>488</v>
      </c>
      <c r="C118" s="112" t="s">
        <v>495</v>
      </c>
      <c r="D118" s="112" t="s">
        <v>1</v>
      </c>
      <c r="E118" s="112">
        <v>2880</v>
      </c>
    </row>
    <row r="119" spans="1:5" x14ac:dyDescent="0.25">
      <c r="A119" s="113">
        <v>136216094400</v>
      </c>
      <c r="B119" s="112" t="s">
        <v>36</v>
      </c>
      <c r="C119" s="112" t="s">
        <v>496</v>
      </c>
      <c r="D119" s="112" t="s">
        <v>1</v>
      </c>
      <c r="E119" s="112">
        <v>2448</v>
      </c>
    </row>
    <row r="120" spans="1:5" x14ac:dyDescent="0.25">
      <c r="A120" s="113">
        <v>152011019200</v>
      </c>
      <c r="B120" s="112" t="s">
        <v>187</v>
      </c>
      <c r="C120" s="112" t="s">
        <v>497</v>
      </c>
      <c r="D120" s="112" t="s">
        <v>1</v>
      </c>
      <c r="E120" s="112">
        <v>2438</v>
      </c>
    </row>
    <row r="121" spans="1:5" x14ac:dyDescent="0.25">
      <c r="A121" s="113">
        <v>134217040100</v>
      </c>
      <c r="B121" s="112" t="s">
        <v>241</v>
      </c>
      <c r="C121" s="112" t="s">
        <v>498</v>
      </c>
      <c r="D121" s="112" t="s">
        <v>1</v>
      </c>
      <c r="E121" s="112">
        <v>2420</v>
      </c>
    </row>
    <row r="122" spans="1:5" x14ac:dyDescent="0.25">
      <c r="A122" s="113" t="s">
        <v>499</v>
      </c>
      <c r="B122" s="112" t="s">
        <v>302</v>
      </c>
      <c r="C122" s="112" t="s">
        <v>500</v>
      </c>
      <c r="D122" s="112" t="s">
        <v>1</v>
      </c>
      <c r="E122" s="112">
        <v>2400</v>
      </c>
    </row>
    <row r="123" spans="1:5" x14ac:dyDescent="0.25">
      <c r="A123" s="113">
        <v>132112106800</v>
      </c>
      <c r="B123" s="112" t="s">
        <v>202</v>
      </c>
      <c r="C123" s="112" t="s">
        <v>501</v>
      </c>
      <c r="D123" s="112" t="s">
        <v>1</v>
      </c>
      <c r="E123" s="112">
        <v>2398</v>
      </c>
    </row>
    <row r="124" spans="1:5" x14ac:dyDescent="0.25">
      <c r="A124" s="113">
        <v>152011019100</v>
      </c>
      <c r="B124" s="112" t="s">
        <v>186</v>
      </c>
      <c r="C124" s="112" t="s">
        <v>497</v>
      </c>
      <c r="D124" s="112" t="s">
        <v>1</v>
      </c>
      <c r="E124" s="112">
        <v>2368</v>
      </c>
    </row>
    <row r="125" spans="1:5" x14ac:dyDescent="0.25">
      <c r="A125" s="113">
        <v>136214010900</v>
      </c>
      <c r="B125" s="112" t="s">
        <v>502</v>
      </c>
      <c r="C125" s="112" t="s">
        <v>500</v>
      </c>
      <c r="D125" s="112" t="s">
        <v>1</v>
      </c>
      <c r="E125" s="112">
        <v>2270</v>
      </c>
    </row>
    <row r="126" spans="1:5" x14ac:dyDescent="0.25">
      <c r="A126" s="113">
        <v>136216179000</v>
      </c>
      <c r="B126" s="112" t="s">
        <v>503</v>
      </c>
      <c r="C126" s="112" t="s">
        <v>500</v>
      </c>
      <c r="D126" s="112" t="s">
        <v>1</v>
      </c>
      <c r="E126" s="112">
        <v>2240</v>
      </c>
    </row>
    <row r="127" spans="1:5" x14ac:dyDescent="0.25">
      <c r="A127" s="113">
        <v>152011060000</v>
      </c>
      <c r="B127" s="112" t="s">
        <v>86</v>
      </c>
      <c r="C127" s="112" t="s">
        <v>504</v>
      </c>
      <c r="D127" s="112" t="s">
        <v>1</v>
      </c>
      <c r="E127" s="112">
        <v>2220</v>
      </c>
    </row>
    <row r="128" spans="1:5" x14ac:dyDescent="0.25">
      <c r="A128" s="113">
        <v>133111048500</v>
      </c>
      <c r="B128" s="112" t="s">
        <v>165</v>
      </c>
      <c r="C128" s="112" t="s">
        <v>505</v>
      </c>
      <c r="D128" s="112" t="s">
        <v>1</v>
      </c>
      <c r="E128" s="112">
        <v>2115</v>
      </c>
    </row>
    <row r="129" spans="1:5" x14ac:dyDescent="0.25">
      <c r="A129" s="113">
        <v>132131364000</v>
      </c>
      <c r="B129" s="112" t="s">
        <v>73</v>
      </c>
      <c r="C129" s="112" t="s">
        <v>449</v>
      </c>
      <c r="D129" s="112" t="s">
        <v>1</v>
      </c>
      <c r="E129" s="112">
        <v>2110</v>
      </c>
    </row>
    <row r="130" spans="1:5" x14ac:dyDescent="0.25">
      <c r="A130" s="113">
        <v>132111087200</v>
      </c>
      <c r="B130" s="112" t="s">
        <v>50</v>
      </c>
      <c r="C130" s="112" t="s">
        <v>449</v>
      </c>
      <c r="D130" s="112" t="s">
        <v>1</v>
      </c>
      <c r="E130" s="112">
        <v>2079</v>
      </c>
    </row>
    <row r="131" spans="1:5" x14ac:dyDescent="0.25">
      <c r="A131" s="113">
        <v>152011025400</v>
      </c>
      <c r="B131" s="112" t="s">
        <v>84</v>
      </c>
      <c r="C131" s="112" t="s">
        <v>504</v>
      </c>
      <c r="D131" s="112" t="s">
        <v>1</v>
      </c>
      <c r="E131" s="112">
        <v>2048</v>
      </c>
    </row>
    <row r="132" spans="1:5" x14ac:dyDescent="0.25">
      <c r="A132" s="113">
        <v>132111007500</v>
      </c>
      <c r="B132" s="112" t="s">
        <v>140</v>
      </c>
      <c r="C132" s="112" t="s">
        <v>506</v>
      </c>
      <c r="D132" s="112" t="s">
        <v>1</v>
      </c>
      <c r="E132" s="112">
        <v>1974</v>
      </c>
    </row>
    <row r="133" spans="1:5" x14ac:dyDescent="0.25">
      <c r="A133" s="113">
        <v>444555030400</v>
      </c>
      <c r="B133" s="112" t="s">
        <v>295</v>
      </c>
      <c r="C133" s="112" t="s">
        <v>448</v>
      </c>
      <c r="D133" s="112" t="s">
        <v>1</v>
      </c>
      <c r="E133" s="112">
        <v>1920</v>
      </c>
    </row>
    <row r="134" spans="1:5" x14ac:dyDescent="0.25">
      <c r="A134" s="113">
        <v>136216813500</v>
      </c>
      <c r="B134" s="112" t="s">
        <v>507</v>
      </c>
      <c r="C134" s="112" t="s">
        <v>448</v>
      </c>
      <c r="D134" s="112" t="s">
        <v>1</v>
      </c>
      <c r="E134" s="112">
        <v>1895</v>
      </c>
    </row>
    <row r="135" spans="1:5" x14ac:dyDescent="0.25">
      <c r="A135" s="113">
        <v>141011108600</v>
      </c>
      <c r="B135" s="112" t="s">
        <v>508</v>
      </c>
      <c r="C135" s="112" t="s">
        <v>399</v>
      </c>
      <c r="D135" s="112" t="s">
        <v>475</v>
      </c>
      <c r="E135" s="112">
        <v>1884.01</v>
      </c>
    </row>
    <row r="136" spans="1:5" x14ac:dyDescent="0.25">
      <c r="A136" s="113">
        <v>138316035600</v>
      </c>
      <c r="B136" s="112" t="s">
        <v>31</v>
      </c>
      <c r="C136" s="112" t="s">
        <v>453</v>
      </c>
      <c r="D136" s="112" t="s">
        <v>1</v>
      </c>
      <c r="E136" s="112">
        <v>1378</v>
      </c>
    </row>
    <row r="137" spans="1:5" x14ac:dyDescent="0.25">
      <c r="A137" s="113">
        <v>144127177800</v>
      </c>
      <c r="B137" s="112" t="s">
        <v>122</v>
      </c>
      <c r="C137" s="112" t="s">
        <v>509</v>
      </c>
      <c r="D137" s="112" t="s">
        <v>1</v>
      </c>
      <c r="E137" s="112">
        <v>1292</v>
      </c>
    </row>
    <row r="138" spans="1:5" x14ac:dyDescent="0.25">
      <c r="A138" s="113">
        <v>138315321100</v>
      </c>
      <c r="B138" s="112" t="s">
        <v>510</v>
      </c>
      <c r="C138" s="112" t="s">
        <v>511</v>
      </c>
      <c r="D138" s="112" t="s">
        <v>1</v>
      </c>
      <c r="E138" s="112">
        <v>1285.21</v>
      </c>
    </row>
    <row r="139" spans="1:5" x14ac:dyDescent="0.25">
      <c r="A139" s="113">
        <v>138316033800</v>
      </c>
      <c r="B139" s="112" t="s">
        <v>296</v>
      </c>
      <c r="C139" s="112" t="s">
        <v>512</v>
      </c>
      <c r="D139" s="112" t="s">
        <v>1</v>
      </c>
      <c r="E139" s="112">
        <v>1280</v>
      </c>
    </row>
    <row r="140" spans="1:5" x14ac:dyDescent="0.25">
      <c r="A140" s="113">
        <v>136216513700</v>
      </c>
      <c r="B140" s="112" t="s">
        <v>10</v>
      </c>
      <c r="C140" s="112" t="s">
        <v>495</v>
      </c>
      <c r="D140" s="112" t="s">
        <v>1</v>
      </c>
      <c r="E140" s="112">
        <v>1200</v>
      </c>
    </row>
    <row r="141" spans="1:5" x14ac:dyDescent="0.25">
      <c r="A141" s="113">
        <v>136234303600</v>
      </c>
      <c r="B141" s="112" t="s">
        <v>513</v>
      </c>
      <c r="C141" s="112" t="s">
        <v>514</v>
      </c>
      <c r="D141" s="112" t="s">
        <v>1</v>
      </c>
      <c r="E141" s="112">
        <v>1152</v>
      </c>
    </row>
    <row r="142" spans="1:5" x14ac:dyDescent="0.25">
      <c r="A142" s="113">
        <v>132121321600</v>
      </c>
      <c r="B142" s="112" t="s">
        <v>141</v>
      </c>
      <c r="C142" s="112" t="s">
        <v>515</v>
      </c>
      <c r="D142" s="112" t="s">
        <v>1</v>
      </c>
      <c r="E142" s="112">
        <v>1084</v>
      </c>
    </row>
    <row r="143" spans="1:5" x14ac:dyDescent="0.25">
      <c r="A143" s="113">
        <v>133317170000</v>
      </c>
      <c r="B143" s="112" t="s">
        <v>516</v>
      </c>
      <c r="C143" s="112" t="s">
        <v>498</v>
      </c>
      <c r="D143" s="112" t="s">
        <v>1</v>
      </c>
      <c r="E143" s="112">
        <v>986</v>
      </c>
    </row>
    <row r="144" spans="1:5" x14ac:dyDescent="0.25">
      <c r="A144" s="113">
        <v>136216511800</v>
      </c>
      <c r="B144" s="112" t="s">
        <v>488</v>
      </c>
      <c r="C144" s="112" t="s">
        <v>517</v>
      </c>
      <c r="D144" s="112" t="s">
        <v>1</v>
      </c>
      <c r="E144" s="112">
        <v>960</v>
      </c>
    </row>
    <row r="145" spans="1:5" x14ac:dyDescent="0.25">
      <c r="A145" s="113">
        <v>136216712800</v>
      </c>
      <c r="B145" s="112" t="s">
        <v>3</v>
      </c>
      <c r="C145" s="112" t="s">
        <v>518</v>
      </c>
      <c r="D145" s="112" t="s">
        <v>1</v>
      </c>
      <c r="E145" s="112">
        <v>960</v>
      </c>
    </row>
    <row r="146" spans="1:5" x14ac:dyDescent="0.25">
      <c r="A146" s="113">
        <v>138315042500</v>
      </c>
      <c r="B146" s="112" t="s">
        <v>157</v>
      </c>
      <c r="C146" s="112" t="s">
        <v>497</v>
      </c>
      <c r="D146" s="112" t="s">
        <v>1</v>
      </c>
      <c r="E146" s="112">
        <v>916</v>
      </c>
    </row>
    <row r="147" spans="1:5" x14ac:dyDescent="0.25">
      <c r="A147" s="113">
        <v>136216083600</v>
      </c>
      <c r="B147" s="112" t="s">
        <v>519</v>
      </c>
      <c r="C147" s="112" t="s">
        <v>520</v>
      </c>
      <c r="D147" s="112" t="s">
        <v>1</v>
      </c>
      <c r="E147" s="112">
        <v>874</v>
      </c>
    </row>
    <row r="148" spans="1:5" x14ac:dyDescent="0.25">
      <c r="A148" s="113">
        <v>138111080200</v>
      </c>
      <c r="B148" s="112" t="s">
        <v>29</v>
      </c>
      <c r="C148" s="112" t="s">
        <v>521</v>
      </c>
      <c r="D148" s="112" t="s">
        <v>1</v>
      </c>
      <c r="E148" s="112">
        <v>872</v>
      </c>
    </row>
    <row r="149" spans="1:5" x14ac:dyDescent="0.25">
      <c r="A149" s="113">
        <v>133112496000</v>
      </c>
      <c r="B149" s="112" t="s">
        <v>522</v>
      </c>
      <c r="C149" s="112" t="s">
        <v>492</v>
      </c>
      <c r="D149" s="112" t="s">
        <v>1</v>
      </c>
      <c r="E149" s="112">
        <v>840</v>
      </c>
    </row>
    <row r="150" spans="1:5" x14ac:dyDescent="0.25">
      <c r="A150" s="113">
        <v>144128025000</v>
      </c>
      <c r="B150" s="112" t="s">
        <v>523</v>
      </c>
      <c r="C150" s="112" t="s">
        <v>403</v>
      </c>
      <c r="D150" s="112" t="s">
        <v>475</v>
      </c>
      <c r="E150" s="112">
        <v>817.02299999999991</v>
      </c>
    </row>
    <row r="151" spans="1:5" x14ac:dyDescent="0.25">
      <c r="A151" s="113">
        <v>133112497000</v>
      </c>
      <c r="B151" s="112" t="s">
        <v>235</v>
      </c>
      <c r="C151" s="112" t="s">
        <v>486</v>
      </c>
      <c r="D151" s="112" t="s">
        <v>1</v>
      </c>
      <c r="E151" s="112">
        <v>803.4</v>
      </c>
    </row>
    <row r="152" spans="1:5" x14ac:dyDescent="0.25">
      <c r="A152" s="113">
        <v>152011012500</v>
      </c>
      <c r="B152" s="112" t="s">
        <v>174</v>
      </c>
      <c r="C152" s="112" t="s">
        <v>524</v>
      </c>
      <c r="D152" s="112" t="s">
        <v>1</v>
      </c>
      <c r="E152" s="112">
        <v>786</v>
      </c>
    </row>
    <row r="153" spans="1:5" x14ac:dyDescent="0.25">
      <c r="A153" s="113">
        <v>136216034100</v>
      </c>
      <c r="B153" s="112" t="s">
        <v>4</v>
      </c>
      <c r="C153" s="112" t="s">
        <v>500</v>
      </c>
      <c r="D153" s="112" t="s">
        <v>1</v>
      </c>
      <c r="E153" s="112">
        <v>768</v>
      </c>
    </row>
    <row r="154" spans="1:5" x14ac:dyDescent="0.25">
      <c r="A154" s="113">
        <v>132111080900</v>
      </c>
      <c r="B154" s="112" t="s">
        <v>66</v>
      </c>
      <c r="C154" s="112" t="s">
        <v>449</v>
      </c>
      <c r="D154" s="112" t="s">
        <v>1</v>
      </c>
      <c r="E154" s="112">
        <v>692</v>
      </c>
    </row>
    <row r="155" spans="1:5" x14ac:dyDescent="0.25">
      <c r="A155" s="113">
        <v>133112499400</v>
      </c>
      <c r="B155" s="112" t="s">
        <v>237</v>
      </c>
      <c r="C155" s="112" t="s">
        <v>492</v>
      </c>
      <c r="D155" s="112" t="s">
        <v>475</v>
      </c>
      <c r="E155" s="112">
        <v>654</v>
      </c>
    </row>
    <row r="156" spans="1:5" x14ac:dyDescent="0.25">
      <c r="A156" s="113">
        <v>137113017200</v>
      </c>
      <c r="B156" s="112" t="s">
        <v>40</v>
      </c>
      <c r="C156" s="112" t="s">
        <v>525</v>
      </c>
      <c r="D156" s="112" t="s">
        <v>1</v>
      </c>
      <c r="E156" s="112">
        <v>648</v>
      </c>
    </row>
    <row r="157" spans="1:5" x14ac:dyDescent="0.25">
      <c r="A157" s="113">
        <v>141011022000</v>
      </c>
      <c r="B157" s="112" t="s">
        <v>526</v>
      </c>
      <c r="C157" s="112" t="s">
        <v>400</v>
      </c>
      <c r="D157" s="112" t="s">
        <v>475</v>
      </c>
      <c r="E157" s="112">
        <v>644.63</v>
      </c>
    </row>
    <row r="158" spans="1:5" x14ac:dyDescent="0.25">
      <c r="A158" s="113">
        <v>138315071200</v>
      </c>
      <c r="B158" s="112" t="s">
        <v>176</v>
      </c>
      <c r="C158" s="112" t="s">
        <v>527</v>
      </c>
      <c r="D158" s="112" t="s">
        <v>1</v>
      </c>
      <c r="E158" s="112">
        <v>634</v>
      </c>
    </row>
    <row r="159" spans="1:5" x14ac:dyDescent="0.25">
      <c r="A159" s="113">
        <v>144127176200</v>
      </c>
      <c r="B159" s="112" t="s">
        <v>122</v>
      </c>
      <c r="C159" s="112" t="s">
        <v>403</v>
      </c>
      <c r="D159" s="112" t="s">
        <v>475</v>
      </c>
      <c r="E159" s="112">
        <v>629.048</v>
      </c>
    </row>
    <row r="160" spans="1:5" x14ac:dyDescent="0.25">
      <c r="A160" s="113">
        <v>134217042100</v>
      </c>
      <c r="B160" s="112" t="s">
        <v>528</v>
      </c>
      <c r="C160" s="112" t="s">
        <v>498</v>
      </c>
      <c r="D160" s="112" t="s">
        <v>1</v>
      </c>
      <c r="E160" s="112">
        <v>611</v>
      </c>
    </row>
    <row r="161" spans="1:5" x14ac:dyDescent="0.25">
      <c r="A161" s="113">
        <v>136234303100</v>
      </c>
      <c r="B161" s="112" t="s">
        <v>297</v>
      </c>
      <c r="C161" s="112" t="s">
        <v>514</v>
      </c>
      <c r="D161" s="112" t="s">
        <v>1</v>
      </c>
      <c r="E161" s="112">
        <v>576</v>
      </c>
    </row>
    <row r="162" spans="1:5" x14ac:dyDescent="0.25">
      <c r="A162" s="113">
        <v>133112595900</v>
      </c>
      <c r="B162" s="112" t="s">
        <v>529</v>
      </c>
      <c r="C162" s="112" t="s">
        <v>530</v>
      </c>
      <c r="D162" s="112" t="s">
        <v>475</v>
      </c>
      <c r="E162" s="112">
        <v>525</v>
      </c>
    </row>
    <row r="163" spans="1:5" x14ac:dyDescent="0.25">
      <c r="A163" s="113">
        <v>152011018900</v>
      </c>
      <c r="B163" s="112" t="s">
        <v>174</v>
      </c>
      <c r="C163" s="112" t="s">
        <v>531</v>
      </c>
      <c r="D163" s="112" t="s">
        <v>1</v>
      </c>
      <c r="E163" s="112">
        <v>523</v>
      </c>
    </row>
    <row r="164" spans="1:5" x14ac:dyDescent="0.25">
      <c r="A164" s="113">
        <v>132111072800</v>
      </c>
      <c r="B164" s="112" t="s">
        <v>87</v>
      </c>
      <c r="C164" s="112" t="s">
        <v>462</v>
      </c>
      <c r="D164" s="112" t="s">
        <v>1</v>
      </c>
      <c r="E164" s="112">
        <v>506</v>
      </c>
    </row>
    <row r="165" spans="1:5" x14ac:dyDescent="0.25">
      <c r="A165" s="113">
        <v>138315321900</v>
      </c>
      <c r="B165" s="112" t="s">
        <v>532</v>
      </c>
      <c r="C165" s="112" t="s">
        <v>511</v>
      </c>
      <c r="D165" s="112" t="s">
        <v>1</v>
      </c>
      <c r="E165" s="112">
        <v>489.6</v>
      </c>
    </row>
    <row r="166" spans="1:5" x14ac:dyDescent="0.25">
      <c r="A166" s="113">
        <v>152011065500</v>
      </c>
      <c r="B166" s="112" t="s">
        <v>533</v>
      </c>
      <c r="C166" s="112" t="s">
        <v>449</v>
      </c>
      <c r="D166" s="112" t="s">
        <v>1</v>
      </c>
      <c r="E166" s="112">
        <v>476</v>
      </c>
    </row>
    <row r="167" spans="1:5" x14ac:dyDescent="0.25">
      <c r="A167" s="113">
        <v>144127263100</v>
      </c>
      <c r="B167" s="112" t="s">
        <v>534</v>
      </c>
      <c r="C167" s="112" t="s">
        <v>535</v>
      </c>
      <c r="D167" s="112" t="s">
        <v>475</v>
      </c>
      <c r="E167" s="112">
        <v>456.17200000000003</v>
      </c>
    </row>
    <row r="168" spans="1:5" x14ac:dyDescent="0.25">
      <c r="A168" s="113">
        <v>144128015000</v>
      </c>
      <c r="B168" s="112" t="s">
        <v>129</v>
      </c>
      <c r="C168" s="112" t="s">
        <v>404</v>
      </c>
      <c r="D168" s="112" t="s">
        <v>475</v>
      </c>
      <c r="E168" s="112">
        <v>455.17100000000005</v>
      </c>
    </row>
    <row r="169" spans="1:5" x14ac:dyDescent="0.25">
      <c r="A169" s="113">
        <v>152011018000</v>
      </c>
      <c r="B169" s="112" t="s">
        <v>180</v>
      </c>
      <c r="C169" s="112" t="s">
        <v>497</v>
      </c>
      <c r="D169" s="112" t="s">
        <v>1</v>
      </c>
      <c r="E169" s="112">
        <v>451.5</v>
      </c>
    </row>
    <row r="170" spans="1:5" x14ac:dyDescent="0.25">
      <c r="A170" s="113">
        <v>138315326500</v>
      </c>
      <c r="B170" s="112" t="s">
        <v>536</v>
      </c>
      <c r="C170" s="112" t="s">
        <v>537</v>
      </c>
      <c r="D170" s="112" t="s">
        <v>1</v>
      </c>
      <c r="E170" s="112">
        <v>426.4</v>
      </c>
    </row>
    <row r="171" spans="1:5" x14ac:dyDescent="0.25">
      <c r="A171" s="113">
        <v>152011019000</v>
      </c>
      <c r="B171" s="112" t="s">
        <v>181</v>
      </c>
      <c r="C171" s="112" t="s">
        <v>497</v>
      </c>
      <c r="D171" s="112" t="s">
        <v>1</v>
      </c>
      <c r="E171" s="112">
        <v>414</v>
      </c>
    </row>
    <row r="172" spans="1:5" x14ac:dyDescent="0.25">
      <c r="A172" s="113">
        <v>137141043100</v>
      </c>
      <c r="B172" s="112" t="s">
        <v>44</v>
      </c>
      <c r="C172" s="112" t="s">
        <v>477</v>
      </c>
      <c r="D172" s="112" t="s">
        <v>1</v>
      </c>
      <c r="E172" s="112">
        <v>386</v>
      </c>
    </row>
    <row r="173" spans="1:5" x14ac:dyDescent="0.25">
      <c r="A173" s="113">
        <v>133111009100</v>
      </c>
      <c r="B173" s="112" t="s">
        <v>156</v>
      </c>
      <c r="C173" s="112" t="s">
        <v>538</v>
      </c>
      <c r="D173" s="112" t="s">
        <v>1</v>
      </c>
      <c r="E173" s="112">
        <v>377</v>
      </c>
    </row>
    <row r="174" spans="1:5" x14ac:dyDescent="0.25">
      <c r="A174" s="113">
        <v>134131035100</v>
      </c>
      <c r="B174" s="112" t="s">
        <v>539</v>
      </c>
      <c r="C174" s="112" t="s">
        <v>540</v>
      </c>
      <c r="D174" s="112" t="s">
        <v>1</v>
      </c>
      <c r="E174" s="112">
        <v>376.3</v>
      </c>
    </row>
    <row r="175" spans="1:5" x14ac:dyDescent="0.25">
      <c r="A175" s="113">
        <v>136216094000</v>
      </c>
      <c r="B175" s="112" t="s">
        <v>541</v>
      </c>
      <c r="C175" s="112" t="s">
        <v>448</v>
      </c>
      <c r="D175" s="112" t="s">
        <v>1</v>
      </c>
      <c r="E175" s="112">
        <v>360</v>
      </c>
    </row>
    <row r="176" spans="1:5" x14ac:dyDescent="0.25">
      <c r="A176" s="113">
        <v>138315332500</v>
      </c>
      <c r="B176" s="112" t="s">
        <v>542</v>
      </c>
      <c r="C176" s="112" t="s">
        <v>543</v>
      </c>
      <c r="D176" s="112" t="s">
        <v>1</v>
      </c>
      <c r="E176" s="112">
        <v>346</v>
      </c>
    </row>
    <row r="177" spans="1:5" x14ac:dyDescent="0.25">
      <c r="A177" s="113">
        <v>141011109900</v>
      </c>
      <c r="B177" s="112" t="s">
        <v>101</v>
      </c>
      <c r="C177" s="112" t="s">
        <v>544</v>
      </c>
      <c r="D177" s="112" t="s">
        <v>475</v>
      </c>
      <c r="E177" s="112">
        <v>332</v>
      </c>
    </row>
    <row r="178" spans="1:5" x14ac:dyDescent="0.25">
      <c r="A178" s="113">
        <v>137113111200</v>
      </c>
      <c r="B178" s="112" t="s">
        <v>545</v>
      </c>
      <c r="C178" s="112" t="s">
        <v>546</v>
      </c>
      <c r="D178" s="112" t="s">
        <v>1</v>
      </c>
      <c r="E178" s="112">
        <v>304</v>
      </c>
    </row>
    <row r="179" spans="1:5" x14ac:dyDescent="0.25">
      <c r="A179" s="113">
        <v>136216510600</v>
      </c>
      <c r="B179" s="112" t="s">
        <v>30</v>
      </c>
      <c r="C179" s="112" t="s">
        <v>547</v>
      </c>
      <c r="D179" s="112" t="s">
        <v>1</v>
      </c>
      <c r="E179" s="112">
        <v>288</v>
      </c>
    </row>
    <row r="180" spans="1:5" x14ac:dyDescent="0.25">
      <c r="A180" s="113">
        <v>138315321500</v>
      </c>
      <c r="B180" s="112" t="s">
        <v>548</v>
      </c>
      <c r="C180" s="112" t="s">
        <v>511</v>
      </c>
      <c r="D180" s="112" t="s">
        <v>1</v>
      </c>
      <c r="E180" s="112">
        <v>288</v>
      </c>
    </row>
    <row r="181" spans="1:5" x14ac:dyDescent="0.25">
      <c r="A181" s="113">
        <v>133111102000</v>
      </c>
      <c r="B181" s="112" t="s">
        <v>167</v>
      </c>
      <c r="C181" s="112" t="s">
        <v>538</v>
      </c>
      <c r="D181" s="112" t="s">
        <v>1</v>
      </c>
      <c r="E181" s="112">
        <v>282</v>
      </c>
    </row>
    <row r="182" spans="1:5" x14ac:dyDescent="0.25">
      <c r="A182" s="113">
        <v>133111009300</v>
      </c>
      <c r="B182" s="112" t="s">
        <v>160</v>
      </c>
      <c r="C182" s="112" t="s">
        <v>538</v>
      </c>
      <c r="D182" s="112" t="s">
        <v>1</v>
      </c>
      <c r="E182" s="112">
        <v>281</v>
      </c>
    </row>
    <row r="183" spans="1:5" x14ac:dyDescent="0.25">
      <c r="A183" s="113">
        <v>133112090000</v>
      </c>
      <c r="B183" s="112" t="s">
        <v>228</v>
      </c>
      <c r="C183" s="112" t="s">
        <v>549</v>
      </c>
      <c r="D183" s="112" t="s">
        <v>475</v>
      </c>
      <c r="E183" s="112">
        <v>264</v>
      </c>
    </row>
    <row r="184" spans="1:5" x14ac:dyDescent="0.25">
      <c r="A184" s="113">
        <v>132112123800</v>
      </c>
      <c r="B184" s="112" t="s">
        <v>227</v>
      </c>
      <c r="C184" s="112" t="s">
        <v>550</v>
      </c>
      <c r="D184" s="112" t="s">
        <v>1</v>
      </c>
      <c r="E184" s="112">
        <v>248.7</v>
      </c>
    </row>
    <row r="185" spans="1:5" x14ac:dyDescent="0.25">
      <c r="A185" s="113">
        <v>133121072200</v>
      </c>
      <c r="B185" s="112" t="s">
        <v>142</v>
      </c>
      <c r="C185" s="112" t="s">
        <v>497</v>
      </c>
      <c r="D185" s="112" t="s">
        <v>1</v>
      </c>
      <c r="E185" s="112">
        <v>232.5</v>
      </c>
    </row>
    <row r="186" spans="1:5" x14ac:dyDescent="0.25">
      <c r="A186" s="113">
        <v>152011019500</v>
      </c>
      <c r="B186" s="112" t="s">
        <v>140</v>
      </c>
      <c r="C186" s="112" t="s">
        <v>497</v>
      </c>
      <c r="D186" s="112" t="s">
        <v>1</v>
      </c>
      <c r="E186" s="112">
        <v>232</v>
      </c>
    </row>
    <row r="187" spans="1:5" x14ac:dyDescent="0.25">
      <c r="A187" s="113">
        <v>141011028600</v>
      </c>
      <c r="B187" s="112" t="s">
        <v>551</v>
      </c>
      <c r="C187" s="112" t="s">
        <v>552</v>
      </c>
      <c r="D187" s="112" t="s">
        <v>475</v>
      </c>
      <c r="E187" s="112">
        <v>231.34</v>
      </c>
    </row>
    <row r="188" spans="1:5" x14ac:dyDescent="0.25">
      <c r="A188" s="113">
        <v>132111089900</v>
      </c>
      <c r="B188" s="112" t="s">
        <v>553</v>
      </c>
      <c r="C188" s="112" t="s">
        <v>554</v>
      </c>
      <c r="D188" s="112" t="s">
        <v>1</v>
      </c>
      <c r="E188" s="112">
        <v>216</v>
      </c>
    </row>
    <row r="189" spans="1:5" x14ac:dyDescent="0.25">
      <c r="A189" s="113">
        <v>136216020700</v>
      </c>
      <c r="B189" s="112" t="s">
        <v>36</v>
      </c>
      <c r="C189" s="112" t="s">
        <v>555</v>
      </c>
      <c r="D189" s="112" t="s">
        <v>1</v>
      </c>
      <c r="E189" s="112">
        <v>213</v>
      </c>
    </row>
    <row r="190" spans="1:5" x14ac:dyDescent="0.25">
      <c r="A190" s="113">
        <v>152011065600</v>
      </c>
      <c r="B190" s="112" t="s">
        <v>87</v>
      </c>
      <c r="C190" s="112" t="s">
        <v>449</v>
      </c>
      <c r="D190" s="112" t="s">
        <v>1</v>
      </c>
      <c r="E190" s="112">
        <v>212</v>
      </c>
    </row>
    <row r="191" spans="1:5" x14ac:dyDescent="0.25">
      <c r="A191" s="113">
        <v>144127353400</v>
      </c>
      <c r="B191" s="112" t="s">
        <v>556</v>
      </c>
      <c r="C191" s="112" t="s">
        <v>557</v>
      </c>
      <c r="D191" s="112" t="s">
        <v>475</v>
      </c>
      <c r="E191" s="112">
        <v>211.29000000000002</v>
      </c>
    </row>
    <row r="192" spans="1:5" x14ac:dyDescent="0.25">
      <c r="A192" s="113">
        <v>133111048700</v>
      </c>
      <c r="B192" s="112" t="s">
        <v>166</v>
      </c>
      <c r="C192" s="112" t="s">
        <v>558</v>
      </c>
      <c r="D192" s="112" t="s">
        <v>1</v>
      </c>
      <c r="E192" s="112">
        <v>211</v>
      </c>
    </row>
    <row r="193" spans="1:5" x14ac:dyDescent="0.25">
      <c r="A193" s="113">
        <v>132112107300</v>
      </c>
      <c r="B193" s="112" t="s">
        <v>203</v>
      </c>
      <c r="C193" s="112" t="s">
        <v>501</v>
      </c>
      <c r="D193" s="112" t="s">
        <v>1</v>
      </c>
      <c r="E193" s="112">
        <v>202</v>
      </c>
    </row>
    <row r="194" spans="1:5" x14ac:dyDescent="0.25">
      <c r="A194" s="113">
        <v>133112498800</v>
      </c>
      <c r="B194" s="112" t="s">
        <v>559</v>
      </c>
      <c r="C194" s="112" t="s">
        <v>550</v>
      </c>
      <c r="D194" s="112" t="s">
        <v>475</v>
      </c>
      <c r="E194" s="112">
        <v>200.7</v>
      </c>
    </row>
    <row r="195" spans="1:5" x14ac:dyDescent="0.25">
      <c r="A195" s="113">
        <v>141011126600</v>
      </c>
      <c r="B195" s="112" t="s">
        <v>560</v>
      </c>
      <c r="C195" s="112" t="s">
        <v>535</v>
      </c>
      <c r="D195" s="112" t="s">
        <v>475</v>
      </c>
      <c r="E195" s="112">
        <v>200.69</v>
      </c>
    </row>
    <row r="196" spans="1:5" x14ac:dyDescent="0.25">
      <c r="A196" s="113">
        <v>132111090500</v>
      </c>
      <c r="B196" s="112" t="s">
        <v>561</v>
      </c>
      <c r="C196" s="112" t="s">
        <v>392</v>
      </c>
      <c r="D196" s="112" t="s">
        <v>1</v>
      </c>
      <c r="E196" s="112">
        <v>198</v>
      </c>
    </row>
    <row r="197" spans="1:5" x14ac:dyDescent="0.25">
      <c r="A197" s="113">
        <v>133112499700</v>
      </c>
      <c r="B197" s="112" t="s">
        <v>238</v>
      </c>
      <c r="C197" s="112" t="s">
        <v>562</v>
      </c>
      <c r="D197" s="112" t="s">
        <v>475</v>
      </c>
      <c r="E197" s="112">
        <v>198</v>
      </c>
    </row>
    <row r="198" spans="1:5" x14ac:dyDescent="0.25">
      <c r="A198" s="113">
        <v>133112500700</v>
      </c>
      <c r="B198" s="112" t="s">
        <v>225</v>
      </c>
      <c r="C198" s="112" t="s">
        <v>530</v>
      </c>
      <c r="D198" s="112" t="s">
        <v>475</v>
      </c>
      <c r="E198" s="112">
        <v>192</v>
      </c>
    </row>
    <row r="199" spans="1:5" x14ac:dyDescent="0.25">
      <c r="A199" s="113">
        <v>141011009800</v>
      </c>
      <c r="B199" s="112" t="s">
        <v>91</v>
      </c>
      <c r="C199" s="112" t="s">
        <v>400</v>
      </c>
      <c r="D199" s="112" t="s">
        <v>475</v>
      </c>
      <c r="E199" s="112">
        <v>187.864</v>
      </c>
    </row>
    <row r="200" spans="1:5" x14ac:dyDescent="0.25">
      <c r="A200" s="113">
        <v>133111009600</v>
      </c>
      <c r="B200" s="112" t="s">
        <v>157</v>
      </c>
      <c r="C200" s="112" t="s">
        <v>538</v>
      </c>
      <c r="D200" s="112" t="s">
        <v>1</v>
      </c>
      <c r="E200" s="112">
        <v>185</v>
      </c>
    </row>
    <row r="201" spans="1:5" x14ac:dyDescent="0.25">
      <c r="A201" s="113">
        <v>141011011700</v>
      </c>
      <c r="B201" s="112" t="s">
        <v>563</v>
      </c>
      <c r="C201" s="112" t="s">
        <v>400</v>
      </c>
      <c r="D201" s="112" t="s">
        <v>475</v>
      </c>
      <c r="E201" s="112">
        <v>184</v>
      </c>
    </row>
    <row r="202" spans="1:5" x14ac:dyDescent="0.25">
      <c r="A202" s="113">
        <v>144127278500</v>
      </c>
      <c r="B202" s="112" t="s">
        <v>124</v>
      </c>
      <c r="C202" s="112" t="s">
        <v>550</v>
      </c>
      <c r="D202" s="112" t="s">
        <v>475</v>
      </c>
      <c r="E202" s="112">
        <v>182.44</v>
      </c>
    </row>
    <row r="203" spans="1:5" x14ac:dyDescent="0.25">
      <c r="A203" s="113">
        <v>152011011800</v>
      </c>
      <c r="B203" s="112" t="s">
        <v>142</v>
      </c>
      <c r="C203" s="112" t="s">
        <v>564</v>
      </c>
      <c r="D203" s="112" t="s">
        <v>1</v>
      </c>
      <c r="E203" s="112">
        <v>180</v>
      </c>
    </row>
    <row r="204" spans="1:5" x14ac:dyDescent="0.25">
      <c r="A204" s="113">
        <v>141011125500</v>
      </c>
      <c r="B204" s="112" t="s">
        <v>565</v>
      </c>
      <c r="C204" s="112" t="s">
        <v>535</v>
      </c>
      <c r="D204" s="112" t="s">
        <v>475</v>
      </c>
      <c r="E204" s="112">
        <v>158.13</v>
      </c>
    </row>
    <row r="205" spans="1:5" x14ac:dyDescent="0.25">
      <c r="A205" s="113">
        <v>133112490000</v>
      </c>
      <c r="B205" s="112" t="s">
        <v>232</v>
      </c>
      <c r="C205" s="112" t="s">
        <v>566</v>
      </c>
      <c r="D205" s="112" t="s">
        <v>475</v>
      </c>
      <c r="E205" s="112">
        <v>156</v>
      </c>
    </row>
    <row r="206" spans="1:5" x14ac:dyDescent="0.25">
      <c r="A206" s="113">
        <v>133111047700</v>
      </c>
      <c r="B206" s="112" t="s">
        <v>163</v>
      </c>
      <c r="C206" s="112" t="s">
        <v>505</v>
      </c>
      <c r="D206" s="112" t="s">
        <v>1</v>
      </c>
      <c r="E206" s="112">
        <v>155</v>
      </c>
    </row>
    <row r="207" spans="1:5" x14ac:dyDescent="0.25">
      <c r="A207" s="113">
        <v>141011125300</v>
      </c>
      <c r="B207" s="112" t="s">
        <v>106</v>
      </c>
      <c r="C207" s="112" t="s">
        <v>535</v>
      </c>
      <c r="D207" s="112" t="s">
        <v>475</v>
      </c>
      <c r="E207" s="112">
        <v>144.202</v>
      </c>
    </row>
    <row r="208" spans="1:5" x14ac:dyDescent="0.25">
      <c r="A208" s="113">
        <v>133112063900</v>
      </c>
      <c r="B208" s="112" t="s">
        <v>567</v>
      </c>
      <c r="C208" s="112" t="s">
        <v>492</v>
      </c>
      <c r="D208" s="112" t="s">
        <v>475</v>
      </c>
      <c r="E208" s="112">
        <v>144</v>
      </c>
    </row>
    <row r="209" spans="1:5" x14ac:dyDescent="0.25">
      <c r="A209" s="113">
        <v>136216036700</v>
      </c>
      <c r="B209" s="112" t="s">
        <v>36</v>
      </c>
      <c r="C209" s="112" t="s">
        <v>568</v>
      </c>
      <c r="D209" s="112" t="s">
        <v>1</v>
      </c>
      <c r="E209" s="112">
        <v>142</v>
      </c>
    </row>
    <row r="210" spans="1:5" x14ac:dyDescent="0.25">
      <c r="A210" s="113">
        <v>133111009900</v>
      </c>
      <c r="B210" s="112" t="s">
        <v>161</v>
      </c>
      <c r="C210" s="112" t="s">
        <v>538</v>
      </c>
      <c r="D210" s="112" t="s">
        <v>1</v>
      </c>
      <c r="E210" s="112">
        <v>135</v>
      </c>
    </row>
    <row r="211" spans="1:5" x14ac:dyDescent="0.25">
      <c r="A211" s="113">
        <v>144127357000</v>
      </c>
      <c r="B211" s="112" t="s">
        <v>127</v>
      </c>
      <c r="C211" s="112" t="s">
        <v>401</v>
      </c>
      <c r="D211" s="112" t="s">
        <v>475</v>
      </c>
      <c r="E211" s="112">
        <v>127.322</v>
      </c>
    </row>
    <row r="212" spans="1:5" x14ac:dyDescent="0.25">
      <c r="A212" s="113">
        <v>133112258000</v>
      </c>
      <c r="B212" s="112" t="s">
        <v>231</v>
      </c>
      <c r="C212" s="112" t="s">
        <v>566</v>
      </c>
      <c r="D212" s="112" t="s">
        <v>475</v>
      </c>
      <c r="E212" s="112">
        <v>126</v>
      </c>
    </row>
    <row r="213" spans="1:5" x14ac:dyDescent="0.25">
      <c r="A213" s="113">
        <v>133111047000</v>
      </c>
      <c r="B213" s="112" t="s">
        <v>162</v>
      </c>
      <c r="C213" s="112" t="s">
        <v>505</v>
      </c>
      <c r="D213" s="112" t="s">
        <v>1</v>
      </c>
      <c r="E213" s="112">
        <v>120</v>
      </c>
    </row>
    <row r="214" spans="1:5" x14ac:dyDescent="0.25">
      <c r="A214" s="113">
        <v>133111048300</v>
      </c>
      <c r="B214" s="112" t="s">
        <v>164</v>
      </c>
      <c r="C214" s="112" t="s">
        <v>558</v>
      </c>
      <c r="D214" s="112" t="s">
        <v>1</v>
      </c>
      <c r="E214" s="112">
        <v>120</v>
      </c>
    </row>
    <row r="215" spans="1:5" x14ac:dyDescent="0.25">
      <c r="A215" s="113">
        <v>137113016700</v>
      </c>
      <c r="B215" s="112" t="s">
        <v>569</v>
      </c>
      <c r="C215" s="112" t="s">
        <v>570</v>
      </c>
      <c r="D215" s="112" t="s">
        <v>1</v>
      </c>
      <c r="E215" s="112">
        <v>120</v>
      </c>
    </row>
    <row r="216" spans="1:5" x14ac:dyDescent="0.25">
      <c r="A216" s="113">
        <v>133112601800</v>
      </c>
      <c r="B216" s="112" t="s">
        <v>571</v>
      </c>
      <c r="C216" s="112" t="s">
        <v>530</v>
      </c>
      <c r="D216" s="112" t="s">
        <v>475</v>
      </c>
      <c r="E216" s="112">
        <v>114</v>
      </c>
    </row>
    <row r="217" spans="1:5" x14ac:dyDescent="0.25">
      <c r="A217" s="113">
        <v>133111048900</v>
      </c>
      <c r="B217" s="112" t="s">
        <v>215</v>
      </c>
      <c r="C217" s="112" t="s">
        <v>572</v>
      </c>
      <c r="D217" s="112" t="s">
        <v>1</v>
      </c>
      <c r="E217" s="112">
        <v>113.3</v>
      </c>
    </row>
    <row r="218" spans="1:5" x14ac:dyDescent="0.25">
      <c r="A218" s="113">
        <v>152011019600</v>
      </c>
      <c r="B218" s="112" t="s">
        <v>188</v>
      </c>
      <c r="C218" s="112" t="s">
        <v>573</v>
      </c>
      <c r="D218" s="112" t="s">
        <v>1</v>
      </c>
      <c r="E218" s="112">
        <v>113</v>
      </c>
    </row>
    <row r="219" spans="1:5" x14ac:dyDescent="0.25">
      <c r="A219" s="113">
        <v>141011108500</v>
      </c>
      <c r="B219" s="112" t="s">
        <v>574</v>
      </c>
      <c r="C219" s="112" t="s">
        <v>544</v>
      </c>
      <c r="D219" s="112" t="s">
        <v>475</v>
      </c>
      <c r="E219" s="112">
        <v>110</v>
      </c>
    </row>
    <row r="220" spans="1:5" x14ac:dyDescent="0.25">
      <c r="A220" s="113">
        <v>194318059500</v>
      </c>
      <c r="B220" s="112" t="s">
        <v>209</v>
      </c>
      <c r="C220" s="112" t="s">
        <v>575</v>
      </c>
      <c r="D220" s="112" t="s">
        <v>475</v>
      </c>
      <c r="E220" s="112">
        <v>108</v>
      </c>
    </row>
    <row r="221" spans="1:5" x14ac:dyDescent="0.25">
      <c r="A221" s="113">
        <v>152021298200</v>
      </c>
      <c r="B221" s="112" t="s">
        <v>576</v>
      </c>
      <c r="C221" s="112" t="s">
        <v>577</v>
      </c>
      <c r="D221" s="112" t="s">
        <v>1</v>
      </c>
      <c r="E221" s="112">
        <v>102</v>
      </c>
    </row>
    <row r="222" spans="1:5" x14ac:dyDescent="0.25">
      <c r="A222" s="113">
        <v>144128066800</v>
      </c>
      <c r="B222" s="112" t="s">
        <v>131</v>
      </c>
      <c r="C222" s="112" t="s">
        <v>400</v>
      </c>
      <c r="D222" s="112" t="s">
        <v>475</v>
      </c>
      <c r="E222" s="112">
        <v>100.13800000000001</v>
      </c>
    </row>
    <row r="223" spans="1:5" x14ac:dyDescent="0.25">
      <c r="A223" s="113">
        <v>132112546000</v>
      </c>
      <c r="B223" s="112" t="s">
        <v>217</v>
      </c>
      <c r="C223" s="112" t="s">
        <v>578</v>
      </c>
      <c r="D223" s="112" t="s">
        <v>475</v>
      </c>
      <c r="E223" s="112">
        <v>96.6</v>
      </c>
    </row>
    <row r="224" spans="1:5" x14ac:dyDescent="0.25">
      <c r="A224" s="113">
        <v>152011019800</v>
      </c>
      <c r="B224" s="112" t="s">
        <v>160</v>
      </c>
      <c r="C224" s="112" t="s">
        <v>579</v>
      </c>
      <c r="D224" s="112" t="s">
        <v>1</v>
      </c>
      <c r="E224" s="112">
        <v>94</v>
      </c>
    </row>
    <row r="225" spans="1:5" x14ac:dyDescent="0.25">
      <c r="A225" s="113">
        <v>141011041300</v>
      </c>
      <c r="B225" s="112" t="s">
        <v>98</v>
      </c>
      <c r="C225" s="112" t="s">
        <v>398</v>
      </c>
      <c r="D225" s="112" t="s">
        <v>475</v>
      </c>
      <c r="E225" s="112">
        <v>87.044000000000011</v>
      </c>
    </row>
    <row r="226" spans="1:5" x14ac:dyDescent="0.25">
      <c r="A226" s="113">
        <v>132111020200</v>
      </c>
      <c r="B226" s="112" t="s">
        <v>135</v>
      </c>
      <c r="C226" s="112" t="s">
        <v>580</v>
      </c>
      <c r="D226" s="112" t="s">
        <v>1</v>
      </c>
      <c r="E226" s="112">
        <v>87</v>
      </c>
    </row>
    <row r="227" spans="1:5" x14ac:dyDescent="0.25">
      <c r="A227" s="113">
        <v>21570129100001</v>
      </c>
      <c r="B227" s="112" t="s">
        <v>581</v>
      </c>
      <c r="C227" s="112" t="s">
        <v>403</v>
      </c>
      <c r="D227" s="112" t="s">
        <v>475</v>
      </c>
      <c r="E227" s="112">
        <v>85.1</v>
      </c>
    </row>
    <row r="228" spans="1:5" x14ac:dyDescent="0.25">
      <c r="A228" s="113">
        <v>141011126500</v>
      </c>
      <c r="B228" s="112" t="s">
        <v>582</v>
      </c>
      <c r="C228" s="112" t="s">
        <v>535</v>
      </c>
      <c r="D228" s="112" t="s">
        <v>475</v>
      </c>
      <c r="E228" s="112">
        <v>84.83</v>
      </c>
    </row>
    <row r="229" spans="1:5" x14ac:dyDescent="0.25">
      <c r="A229" s="113">
        <v>133112596100</v>
      </c>
      <c r="B229" s="112" t="s">
        <v>583</v>
      </c>
      <c r="C229" s="112" t="s">
        <v>550</v>
      </c>
      <c r="D229" s="112" t="s">
        <v>475</v>
      </c>
      <c r="E229" s="112">
        <v>82</v>
      </c>
    </row>
    <row r="230" spans="1:5" x14ac:dyDescent="0.25">
      <c r="A230" s="113">
        <v>152011250000</v>
      </c>
      <c r="B230" s="112" t="s">
        <v>247</v>
      </c>
      <c r="C230" s="112" t="s">
        <v>562</v>
      </c>
      <c r="D230" s="112" t="s">
        <v>475</v>
      </c>
      <c r="E230" s="112">
        <v>80</v>
      </c>
    </row>
    <row r="231" spans="1:5" x14ac:dyDescent="0.25">
      <c r="A231" s="113">
        <v>141011041400</v>
      </c>
      <c r="B231" s="112" t="s">
        <v>99</v>
      </c>
      <c r="C231" s="112" t="s">
        <v>584</v>
      </c>
      <c r="D231" s="112" t="s">
        <v>475</v>
      </c>
      <c r="E231" s="112">
        <v>79.745999999999995</v>
      </c>
    </row>
    <row r="232" spans="1:5" x14ac:dyDescent="0.25">
      <c r="A232" s="113">
        <v>132112120000</v>
      </c>
      <c r="B232" s="112" t="s">
        <v>212</v>
      </c>
      <c r="C232" s="112" t="s">
        <v>585</v>
      </c>
      <c r="D232" s="112" t="s">
        <v>1</v>
      </c>
      <c r="E232" s="112">
        <v>78</v>
      </c>
    </row>
    <row r="233" spans="1:5" x14ac:dyDescent="0.25">
      <c r="A233" s="113">
        <v>134111005900</v>
      </c>
      <c r="B233" s="112" t="s">
        <v>175</v>
      </c>
      <c r="C233" s="112" t="s">
        <v>538</v>
      </c>
      <c r="D233" s="112" t="s">
        <v>1</v>
      </c>
      <c r="E233" s="112">
        <v>74</v>
      </c>
    </row>
    <row r="234" spans="1:5" x14ac:dyDescent="0.25">
      <c r="A234" s="113">
        <v>133112601600</v>
      </c>
      <c r="B234" s="112" t="s">
        <v>586</v>
      </c>
      <c r="C234" s="112" t="s">
        <v>530</v>
      </c>
      <c r="D234" s="112" t="s">
        <v>475</v>
      </c>
      <c r="E234" s="112">
        <v>72</v>
      </c>
    </row>
    <row r="235" spans="1:5" x14ac:dyDescent="0.25">
      <c r="A235" s="113">
        <v>137113018000</v>
      </c>
      <c r="B235" s="112" t="s">
        <v>36</v>
      </c>
      <c r="C235" s="112" t="s">
        <v>307</v>
      </c>
      <c r="D235" s="112" t="s">
        <v>1</v>
      </c>
      <c r="E235" s="112">
        <v>72</v>
      </c>
    </row>
    <row r="236" spans="1:5" x14ac:dyDescent="0.25">
      <c r="A236" s="113">
        <v>144111003900</v>
      </c>
      <c r="B236" s="112" t="s">
        <v>113</v>
      </c>
      <c r="C236" s="112" t="s">
        <v>400</v>
      </c>
      <c r="D236" s="112" t="s">
        <v>475</v>
      </c>
      <c r="E236" s="112">
        <v>65</v>
      </c>
    </row>
    <row r="237" spans="1:5" x14ac:dyDescent="0.25">
      <c r="A237" s="113">
        <v>132112900100</v>
      </c>
      <c r="B237" s="112" t="s">
        <v>587</v>
      </c>
      <c r="C237" s="112" t="s">
        <v>588</v>
      </c>
      <c r="D237" s="112" t="s">
        <v>1</v>
      </c>
      <c r="E237" s="112">
        <v>60</v>
      </c>
    </row>
    <row r="238" spans="1:5" x14ac:dyDescent="0.25">
      <c r="A238" s="113">
        <v>152011010800</v>
      </c>
      <c r="B238" s="112" t="s">
        <v>149</v>
      </c>
      <c r="C238" s="112" t="s">
        <v>524</v>
      </c>
      <c r="D238" s="112" t="s">
        <v>1</v>
      </c>
      <c r="E238" s="112">
        <v>60</v>
      </c>
    </row>
    <row r="239" spans="1:5" x14ac:dyDescent="0.25">
      <c r="A239" s="113">
        <v>548001502700</v>
      </c>
      <c r="B239" s="112" t="s">
        <v>589</v>
      </c>
      <c r="C239" s="112" t="s">
        <v>590</v>
      </c>
      <c r="D239" s="112" t="s">
        <v>475</v>
      </c>
      <c r="E239" s="112">
        <v>60</v>
      </c>
    </row>
    <row r="240" spans="1:5" x14ac:dyDescent="0.25">
      <c r="A240" s="113" t="s">
        <v>591</v>
      </c>
      <c r="B240" s="112" t="s">
        <v>222</v>
      </c>
      <c r="C240" s="112" t="s">
        <v>550</v>
      </c>
      <c r="D240" s="112" t="s">
        <v>475</v>
      </c>
      <c r="E240" s="112">
        <v>60</v>
      </c>
    </row>
    <row r="241" spans="1:5" x14ac:dyDescent="0.25">
      <c r="A241" s="113">
        <v>144127354700</v>
      </c>
      <c r="B241" s="112" t="s">
        <v>592</v>
      </c>
      <c r="C241" s="112" t="s">
        <v>593</v>
      </c>
      <c r="D241" s="112" t="s">
        <v>475</v>
      </c>
      <c r="E241" s="112">
        <v>59.6</v>
      </c>
    </row>
    <row r="242" spans="1:5" x14ac:dyDescent="0.25">
      <c r="A242" s="113">
        <v>141011041200</v>
      </c>
      <c r="B242" s="112" t="s">
        <v>97</v>
      </c>
      <c r="C242" s="112" t="s">
        <v>398</v>
      </c>
      <c r="D242" s="112" t="s">
        <v>475</v>
      </c>
      <c r="E242" s="112">
        <v>59.16</v>
      </c>
    </row>
    <row r="243" spans="1:5" x14ac:dyDescent="0.25">
      <c r="A243" s="113">
        <v>132111200100</v>
      </c>
      <c r="B243" s="112" t="s">
        <v>594</v>
      </c>
      <c r="C243" s="112" t="s">
        <v>595</v>
      </c>
      <c r="D243" s="112" t="s">
        <v>1</v>
      </c>
      <c r="E243" s="112">
        <v>56</v>
      </c>
    </row>
    <row r="244" spans="1:5" x14ac:dyDescent="0.25">
      <c r="A244" s="113">
        <v>144127279500</v>
      </c>
      <c r="B244" s="112" t="s">
        <v>596</v>
      </c>
      <c r="C244" s="112" t="s">
        <v>550</v>
      </c>
      <c r="D244" s="112" t="s">
        <v>597</v>
      </c>
      <c r="E244" s="112">
        <v>56</v>
      </c>
    </row>
    <row r="245" spans="1:5" x14ac:dyDescent="0.25">
      <c r="A245" s="113">
        <v>144127279600</v>
      </c>
      <c r="B245" s="112" t="s">
        <v>598</v>
      </c>
      <c r="C245" s="112" t="s">
        <v>550</v>
      </c>
      <c r="D245" s="112" t="s">
        <v>597</v>
      </c>
      <c r="E245" s="112">
        <v>56</v>
      </c>
    </row>
    <row r="246" spans="1:5" x14ac:dyDescent="0.25">
      <c r="A246" s="113">
        <v>144127279700</v>
      </c>
      <c r="B246" s="112" t="s">
        <v>599</v>
      </c>
      <c r="C246" s="112" t="s">
        <v>550</v>
      </c>
      <c r="D246" s="112" t="s">
        <v>597</v>
      </c>
      <c r="E246" s="112">
        <v>56</v>
      </c>
    </row>
    <row r="247" spans="1:5" x14ac:dyDescent="0.25">
      <c r="A247" s="113">
        <v>144127279800</v>
      </c>
      <c r="B247" s="112" t="s">
        <v>600</v>
      </c>
      <c r="C247" s="112" t="s">
        <v>550</v>
      </c>
      <c r="D247" s="112" t="s">
        <v>597</v>
      </c>
      <c r="E247" s="112">
        <v>56</v>
      </c>
    </row>
    <row r="248" spans="1:5" x14ac:dyDescent="0.25">
      <c r="A248" s="113">
        <v>144127276500</v>
      </c>
      <c r="B248" s="112" t="s">
        <v>601</v>
      </c>
      <c r="C248" s="112" t="s">
        <v>557</v>
      </c>
      <c r="D248" s="112" t="s">
        <v>475</v>
      </c>
      <c r="E248" s="112">
        <v>54.370000000000005</v>
      </c>
    </row>
    <row r="249" spans="1:5" x14ac:dyDescent="0.25">
      <c r="A249" s="113">
        <v>141011027500</v>
      </c>
      <c r="B249" s="112" t="s">
        <v>94</v>
      </c>
      <c r="C249" s="112" t="s">
        <v>602</v>
      </c>
      <c r="D249" s="112" t="s">
        <v>475</v>
      </c>
      <c r="E249" s="112">
        <v>54.1</v>
      </c>
    </row>
    <row r="250" spans="1:5" x14ac:dyDescent="0.25">
      <c r="A250" s="113">
        <v>133112498900</v>
      </c>
      <c r="B250" s="112" t="s">
        <v>603</v>
      </c>
      <c r="C250" s="112" t="s">
        <v>550</v>
      </c>
      <c r="D250" s="112" t="s">
        <v>475</v>
      </c>
      <c r="E250" s="112">
        <v>54</v>
      </c>
    </row>
    <row r="251" spans="1:5" x14ac:dyDescent="0.25">
      <c r="A251" s="113">
        <v>144128025800</v>
      </c>
      <c r="B251" s="112" t="s">
        <v>604</v>
      </c>
      <c r="C251" s="112" t="s">
        <v>605</v>
      </c>
      <c r="D251" s="112" t="s">
        <v>1</v>
      </c>
      <c r="E251" s="112">
        <v>52.6</v>
      </c>
    </row>
    <row r="252" spans="1:5" x14ac:dyDescent="0.25">
      <c r="A252" s="113">
        <v>141011041000</v>
      </c>
      <c r="B252" s="112" t="s">
        <v>96</v>
      </c>
      <c r="C252" s="112" t="s">
        <v>398</v>
      </c>
      <c r="D252" s="112" t="s">
        <v>475</v>
      </c>
      <c r="E252" s="112">
        <v>49.72</v>
      </c>
    </row>
    <row r="253" spans="1:5" x14ac:dyDescent="0.25">
      <c r="A253" s="113">
        <v>144111131000</v>
      </c>
      <c r="B253" s="112" t="s">
        <v>120</v>
      </c>
      <c r="C253" s="112" t="s">
        <v>550</v>
      </c>
      <c r="D253" s="112" t="s">
        <v>475</v>
      </c>
      <c r="E253" s="112">
        <v>48.59</v>
      </c>
    </row>
    <row r="254" spans="1:5" x14ac:dyDescent="0.25">
      <c r="A254" s="113">
        <v>137113017800</v>
      </c>
      <c r="B254" s="112" t="s">
        <v>353</v>
      </c>
      <c r="C254" s="112" t="s">
        <v>525</v>
      </c>
      <c r="D254" s="112" t="s">
        <v>1</v>
      </c>
      <c r="E254" s="112">
        <v>48</v>
      </c>
    </row>
    <row r="255" spans="1:5" x14ac:dyDescent="0.25">
      <c r="A255" s="113">
        <v>133111039500</v>
      </c>
      <c r="B255" s="112" t="s">
        <v>606</v>
      </c>
      <c r="C255" s="112" t="s">
        <v>607</v>
      </c>
      <c r="D255" s="112" t="s">
        <v>1</v>
      </c>
      <c r="E255" s="112">
        <v>46</v>
      </c>
    </row>
    <row r="256" spans="1:5" x14ac:dyDescent="0.25">
      <c r="A256" s="113">
        <v>133121072300</v>
      </c>
      <c r="B256" s="112" t="s">
        <v>144</v>
      </c>
      <c r="C256" s="112" t="s">
        <v>580</v>
      </c>
      <c r="D256" s="112" t="s">
        <v>1</v>
      </c>
      <c r="E256" s="112">
        <v>46</v>
      </c>
    </row>
    <row r="257" spans="1:5" x14ac:dyDescent="0.25">
      <c r="A257" s="113">
        <v>192611030500</v>
      </c>
      <c r="B257" s="112" t="s">
        <v>193</v>
      </c>
      <c r="C257" s="112" t="s">
        <v>417</v>
      </c>
      <c r="D257" s="112" t="s">
        <v>1</v>
      </c>
      <c r="E257" s="112">
        <v>45.22</v>
      </c>
    </row>
    <row r="258" spans="1:5" x14ac:dyDescent="0.25">
      <c r="A258" s="113">
        <v>144111114800</v>
      </c>
      <c r="B258" s="112" t="s">
        <v>608</v>
      </c>
      <c r="C258" s="112" t="s">
        <v>400</v>
      </c>
      <c r="D258" s="112" t="s">
        <v>475</v>
      </c>
      <c r="E258" s="112">
        <v>45</v>
      </c>
    </row>
    <row r="259" spans="1:5" x14ac:dyDescent="0.25">
      <c r="A259" s="113">
        <v>152011011100</v>
      </c>
      <c r="B259" s="112" t="s">
        <v>172</v>
      </c>
      <c r="C259" s="112" t="s">
        <v>524</v>
      </c>
      <c r="D259" s="112" t="s">
        <v>1</v>
      </c>
      <c r="E259" s="112">
        <v>45</v>
      </c>
    </row>
    <row r="260" spans="1:5" x14ac:dyDescent="0.25">
      <c r="A260" s="113">
        <v>132131201600</v>
      </c>
      <c r="B260" s="112" t="s">
        <v>193</v>
      </c>
      <c r="C260" s="112" t="s">
        <v>609</v>
      </c>
      <c r="D260" s="112" t="s">
        <v>1</v>
      </c>
      <c r="E260" s="112">
        <v>43</v>
      </c>
    </row>
    <row r="261" spans="1:5" x14ac:dyDescent="0.25">
      <c r="A261" s="113">
        <v>152031157800</v>
      </c>
      <c r="B261" s="112" t="s">
        <v>169</v>
      </c>
      <c r="C261" s="112" t="s">
        <v>610</v>
      </c>
      <c r="D261" s="112" t="s">
        <v>1</v>
      </c>
      <c r="E261" s="112">
        <v>42.52</v>
      </c>
    </row>
    <row r="262" spans="1:5" x14ac:dyDescent="0.25">
      <c r="A262" s="113">
        <v>141011112100</v>
      </c>
      <c r="B262" s="112" t="s">
        <v>105</v>
      </c>
      <c r="C262" s="112" t="s">
        <v>550</v>
      </c>
      <c r="D262" s="112" t="s">
        <v>475</v>
      </c>
      <c r="E262" s="112">
        <v>41.699999999999996</v>
      </c>
    </row>
    <row r="263" spans="1:5" x14ac:dyDescent="0.25">
      <c r="A263" s="113">
        <v>132111021200</v>
      </c>
      <c r="B263" s="112" t="s">
        <v>142</v>
      </c>
      <c r="C263" s="112" t="s">
        <v>467</v>
      </c>
      <c r="D263" s="112" t="s">
        <v>1</v>
      </c>
      <c r="E263" s="112">
        <v>39</v>
      </c>
    </row>
    <row r="264" spans="1:5" x14ac:dyDescent="0.25">
      <c r="A264" s="113">
        <v>152041050800</v>
      </c>
      <c r="B264" s="112" t="s">
        <v>611</v>
      </c>
      <c r="C264" s="112" t="s">
        <v>612</v>
      </c>
      <c r="D264" s="112" t="s">
        <v>1</v>
      </c>
      <c r="E264" s="112">
        <v>38.72</v>
      </c>
    </row>
    <row r="265" spans="1:5" x14ac:dyDescent="0.25">
      <c r="A265" s="113">
        <v>152011019300</v>
      </c>
      <c r="B265" s="112" t="s">
        <v>168</v>
      </c>
      <c r="C265" s="112" t="s">
        <v>497</v>
      </c>
      <c r="D265" s="112" t="s">
        <v>1</v>
      </c>
      <c r="E265" s="112">
        <v>38</v>
      </c>
    </row>
    <row r="266" spans="1:5" x14ac:dyDescent="0.25">
      <c r="A266" s="113">
        <v>141011043000</v>
      </c>
      <c r="B266" s="112" t="s">
        <v>601</v>
      </c>
      <c r="C266" s="112" t="s">
        <v>613</v>
      </c>
      <c r="D266" s="112" t="s">
        <v>475</v>
      </c>
      <c r="E266" s="112">
        <v>36.409999999999997</v>
      </c>
    </row>
    <row r="267" spans="1:5" x14ac:dyDescent="0.25">
      <c r="A267" s="113">
        <v>138315002000</v>
      </c>
      <c r="B267" s="112" t="s">
        <v>42</v>
      </c>
      <c r="C267" s="112" t="s">
        <v>525</v>
      </c>
      <c r="D267" s="112" t="s">
        <v>1</v>
      </c>
      <c r="E267" s="112">
        <v>36</v>
      </c>
    </row>
    <row r="268" spans="1:5" x14ac:dyDescent="0.25">
      <c r="A268" s="113">
        <v>21690132000001</v>
      </c>
      <c r="B268" s="112" t="s">
        <v>614</v>
      </c>
      <c r="C268" s="112" t="s">
        <v>412</v>
      </c>
      <c r="D268" s="112" t="s">
        <v>475</v>
      </c>
      <c r="E268" s="112">
        <v>35.6</v>
      </c>
    </row>
    <row r="269" spans="1:5" x14ac:dyDescent="0.25">
      <c r="A269" s="113">
        <v>152011017600</v>
      </c>
      <c r="B269" s="112" t="s">
        <v>149</v>
      </c>
      <c r="C269" s="112" t="s">
        <v>497</v>
      </c>
      <c r="D269" s="112" t="s">
        <v>1</v>
      </c>
      <c r="E269" s="112">
        <v>35</v>
      </c>
    </row>
    <row r="270" spans="1:5" x14ac:dyDescent="0.25">
      <c r="A270" s="113">
        <v>144121135900</v>
      </c>
      <c r="B270" s="112" t="s">
        <v>615</v>
      </c>
      <c r="C270" s="112" t="s">
        <v>616</v>
      </c>
      <c r="D270" s="112" t="s">
        <v>475</v>
      </c>
      <c r="E270" s="112">
        <v>33</v>
      </c>
    </row>
    <row r="271" spans="1:5" x14ac:dyDescent="0.25">
      <c r="A271" s="113">
        <v>152011250100</v>
      </c>
      <c r="B271" s="112" t="s">
        <v>617</v>
      </c>
      <c r="C271" s="112" t="s">
        <v>618</v>
      </c>
      <c r="D271" s="112" t="s">
        <v>597</v>
      </c>
      <c r="E271" s="112">
        <v>32</v>
      </c>
    </row>
    <row r="272" spans="1:5" x14ac:dyDescent="0.25">
      <c r="A272" s="113">
        <v>152011046900</v>
      </c>
      <c r="B272" s="112" t="s">
        <v>192</v>
      </c>
      <c r="C272" s="112" t="s">
        <v>619</v>
      </c>
      <c r="D272" s="112" t="s">
        <v>1</v>
      </c>
      <c r="E272" s="112">
        <v>28</v>
      </c>
    </row>
    <row r="273" spans="1:5" x14ac:dyDescent="0.25">
      <c r="A273" s="113">
        <v>133122080000</v>
      </c>
      <c r="B273" s="112" t="s">
        <v>193</v>
      </c>
      <c r="C273" s="112" t="s">
        <v>620</v>
      </c>
      <c r="D273" s="112" t="s">
        <v>1</v>
      </c>
      <c r="E273" s="112">
        <v>27.73</v>
      </c>
    </row>
    <row r="274" spans="1:5" x14ac:dyDescent="0.25">
      <c r="A274" s="113">
        <v>132112160200</v>
      </c>
      <c r="B274" s="112" t="s">
        <v>621</v>
      </c>
      <c r="C274" s="112" t="s">
        <v>562</v>
      </c>
      <c r="D274" s="112" t="s">
        <v>1</v>
      </c>
      <c r="E274" s="112">
        <v>26.3</v>
      </c>
    </row>
    <row r="275" spans="1:5" x14ac:dyDescent="0.25">
      <c r="A275" s="113">
        <v>144111115100</v>
      </c>
      <c r="B275" s="112" t="s">
        <v>116</v>
      </c>
      <c r="C275" s="112" t="s">
        <v>622</v>
      </c>
      <c r="D275" s="112" t="s">
        <v>475</v>
      </c>
      <c r="E275" s="112">
        <v>25</v>
      </c>
    </row>
    <row r="276" spans="1:5" x14ac:dyDescent="0.25">
      <c r="A276" s="113">
        <v>152011017300</v>
      </c>
      <c r="B276" s="112" t="s">
        <v>182</v>
      </c>
      <c r="C276" s="112" t="s">
        <v>497</v>
      </c>
      <c r="D276" s="112" t="s">
        <v>1</v>
      </c>
      <c r="E276" s="112">
        <v>25</v>
      </c>
    </row>
    <row r="277" spans="1:5" x14ac:dyDescent="0.25">
      <c r="A277" s="113">
        <v>21570190800001</v>
      </c>
      <c r="B277" s="112" t="s">
        <v>134</v>
      </c>
      <c r="C277" s="112" t="s">
        <v>623</v>
      </c>
      <c r="D277" s="112" t="s">
        <v>475</v>
      </c>
      <c r="E277" s="112">
        <v>24.14</v>
      </c>
    </row>
    <row r="278" spans="1:5" x14ac:dyDescent="0.25">
      <c r="A278" s="113">
        <v>132112120100</v>
      </c>
      <c r="B278" s="112" t="s">
        <v>208</v>
      </c>
      <c r="C278" s="112" t="s">
        <v>411</v>
      </c>
      <c r="D278" s="112" t="s">
        <v>1</v>
      </c>
      <c r="E278" s="112">
        <v>24</v>
      </c>
    </row>
    <row r="279" spans="1:5" x14ac:dyDescent="0.25">
      <c r="A279" s="113">
        <v>133121222600</v>
      </c>
      <c r="B279" s="112" t="s">
        <v>173</v>
      </c>
      <c r="C279" s="112" t="s">
        <v>624</v>
      </c>
      <c r="D279" s="112" t="s">
        <v>1</v>
      </c>
      <c r="E279" s="112">
        <v>24</v>
      </c>
    </row>
    <row r="280" spans="1:5" x14ac:dyDescent="0.25">
      <c r="A280" s="113">
        <v>152011038700</v>
      </c>
      <c r="B280" s="112" t="s">
        <v>190</v>
      </c>
      <c r="C280" s="112" t="s">
        <v>564</v>
      </c>
      <c r="D280" s="112" t="s">
        <v>1</v>
      </c>
      <c r="E280" s="112">
        <v>24</v>
      </c>
    </row>
    <row r="281" spans="1:5" x14ac:dyDescent="0.25">
      <c r="A281" s="113">
        <v>152011090000</v>
      </c>
      <c r="B281" s="112" t="s">
        <v>178</v>
      </c>
      <c r="C281" s="112" t="s">
        <v>497</v>
      </c>
      <c r="D281" s="112" t="s">
        <v>1</v>
      </c>
      <c r="E281" s="112">
        <v>22.85</v>
      </c>
    </row>
    <row r="282" spans="1:5" x14ac:dyDescent="0.25">
      <c r="A282" s="113">
        <v>132131200600</v>
      </c>
      <c r="B282" s="112" t="s">
        <v>193</v>
      </c>
      <c r="C282" s="112" t="s">
        <v>625</v>
      </c>
      <c r="D282" s="112" t="s">
        <v>1</v>
      </c>
      <c r="E282" s="112">
        <v>20.100000000000001</v>
      </c>
    </row>
    <row r="283" spans="1:5" x14ac:dyDescent="0.25">
      <c r="A283" s="113">
        <v>152011018300</v>
      </c>
      <c r="B283" s="112" t="s">
        <v>153</v>
      </c>
      <c r="C283" s="112" t="s">
        <v>626</v>
      </c>
      <c r="D283" s="112" t="s">
        <v>1</v>
      </c>
      <c r="E283" s="112">
        <v>20</v>
      </c>
    </row>
    <row r="284" spans="1:5" x14ac:dyDescent="0.25">
      <c r="A284" s="113">
        <v>141011127700</v>
      </c>
      <c r="B284" s="112" t="s">
        <v>627</v>
      </c>
      <c r="C284" s="112" t="s">
        <v>628</v>
      </c>
      <c r="D284" s="112" t="s">
        <v>475</v>
      </c>
      <c r="E284" s="112">
        <v>18.97</v>
      </c>
    </row>
    <row r="285" spans="1:5" x14ac:dyDescent="0.25">
      <c r="A285" s="113">
        <v>141011126700</v>
      </c>
      <c r="B285" s="112" t="s">
        <v>629</v>
      </c>
      <c r="C285" s="112" t="s">
        <v>630</v>
      </c>
      <c r="D285" s="112" t="s">
        <v>475</v>
      </c>
      <c r="E285" s="112">
        <v>18.5</v>
      </c>
    </row>
    <row r="286" spans="1:5" x14ac:dyDescent="0.25">
      <c r="A286" s="113">
        <v>141011032100</v>
      </c>
      <c r="B286" s="112" t="s">
        <v>95</v>
      </c>
      <c r="C286" s="112" t="s">
        <v>631</v>
      </c>
      <c r="D286" s="112" t="s">
        <v>475</v>
      </c>
      <c r="E286" s="112">
        <v>18.399999999999999</v>
      </c>
    </row>
    <row r="287" spans="1:5" x14ac:dyDescent="0.25">
      <c r="A287" s="113">
        <v>192611029500</v>
      </c>
      <c r="B287" s="112" t="s">
        <v>152</v>
      </c>
      <c r="C287" s="112" t="s">
        <v>417</v>
      </c>
      <c r="D287" s="112" t="s">
        <v>1</v>
      </c>
      <c r="E287" s="112">
        <v>18.309999999999999</v>
      </c>
    </row>
    <row r="288" spans="1:5" x14ac:dyDescent="0.25">
      <c r="A288" s="113">
        <v>132112122200</v>
      </c>
      <c r="B288" s="112" t="s">
        <v>209</v>
      </c>
      <c r="C288" s="112" t="s">
        <v>530</v>
      </c>
      <c r="D288" s="112" t="s">
        <v>475</v>
      </c>
      <c r="E288" s="112">
        <v>18</v>
      </c>
    </row>
    <row r="289" spans="1:5" x14ac:dyDescent="0.25">
      <c r="A289" s="113">
        <v>132112137800</v>
      </c>
      <c r="B289" s="112" t="s">
        <v>632</v>
      </c>
      <c r="C289" s="112" t="s">
        <v>585</v>
      </c>
      <c r="D289" s="112" t="s">
        <v>475</v>
      </c>
      <c r="E289" s="112">
        <v>18</v>
      </c>
    </row>
    <row r="290" spans="1:5" x14ac:dyDescent="0.25">
      <c r="A290" s="113">
        <v>133112517800</v>
      </c>
      <c r="B290" s="112" t="s">
        <v>633</v>
      </c>
      <c r="C290" s="112" t="s">
        <v>530</v>
      </c>
      <c r="D290" s="112" t="s">
        <v>475</v>
      </c>
      <c r="E290" s="112">
        <v>18</v>
      </c>
    </row>
    <row r="291" spans="1:5" x14ac:dyDescent="0.25">
      <c r="A291" s="113">
        <v>141011016800</v>
      </c>
      <c r="B291" s="112" t="s">
        <v>634</v>
      </c>
      <c r="C291" s="112" t="s">
        <v>585</v>
      </c>
      <c r="D291" s="112" t="s">
        <v>475</v>
      </c>
      <c r="E291" s="112">
        <v>18</v>
      </c>
    </row>
    <row r="292" spans="1:5" x14ac:dyDescent="0.25">
      <c r="A292" s="113">
        <v>152011018400</v>
      </c>
      <c r="B292" s="112" t="s">
        <v>138</v>
      </c>
      <c r="C292" s="112" t="s">
        <v>497</v>
      </c>
      <c r="D292" s="112" t="s">
        <v>1</v>
      </c>
      <c r="E292" s="112">
        <v>18</v>
      </c>
    </row>
    <row r="293" spans="1:5" x14ac:dyDescent="0.25">
      <c r="A293" s="113">
        <v>152031154000</v>
      </c>
      <c r="B293" s="112" t="s">
        <v>174</v>
      </c>
      <c r="C293" s="112" t="s">
        <v>635</v>
      </c>
      <c r="D293" s="112" t="s">
        <v>1</v>
      </c>
      <c r="E293" s="112">
        <v>17</v>
      </c>
    </row>
    <row r="294" spans="1:5" x14ac:dyDescent="0.25">
      <c r="A294" s="113">
        <v>152031154200</v>
      </c>
      <c r="B294" s="112" t="s">
        <v>174</v>
      </c>
      <c r="C294" s="112" t="s">
        <v>636</v>
      </c>
      <c r="D294" s="112" t="s">
        <v>1</v>
      </c>
      <c r="E294" s="112">
        <v>16.8</v>
      </c>
    </row>
    <row r="295" spans="1:5" x14ac:dyDescent="0.25">
      <c r="A295" s="113">
        <v>144111002000</v>
      </c>
      <c r="B295" s="112" t="s">
        <v>109</v>
      </c>
      <c r="C295" s="112" t="s">
        <v>637</v>
      </c>
      <c r="D295" s="112" t="s">
        <v>475</v>
      </c>
      <c r="E295" s="112">
        <v>16</v>
      </c>
    </row>
    <row r="296" spans="1:5" x14ac:dyDescent="0.25">
      <c r="A296" s="113">
        <v>152011021000</v>
      </c>
      <c r="B296" s="112" t="s">
        <v>142</v>
      </c>
      <c r="C296" s="112" t="s">
        <v>638</v>
      </c>
      <c r="D296" s="112" t="s">
        <v>1</v>
      </c>
      <c r="E296" s="112">
        <v>16</v>
      </c>
    </row>
    <row r="297" spans="1:5" x14ac:dyDescent="0.25">
      <c r="A297" s="113">
        <v>152021308100</v>
      </c>
      <c r="B297" s="112" t="s">
        <v>639</v>
      </c>
      <c r="C297" s="112" t="s">
        <v>640</v>
      </c>
      <c r="D297" s="112" t="s">
        <v>1</v>
      </c>
      <c r="E297" s="112">
        <v>15.55</v>
      </c>
    </row>
    <row r="298" spans="1:5" x14ac:dyDescent="0.25">
      <c r="A298" s="113">
        <v>133131254000</v>
      </c>
      <c r="B298" s="112" t="s">
        <v>144</v>
      </c>
      <c r="C298" s="112" t="s">
        <v>641</v>
      </c>
      <c r="D298" s="112" t="s">
        <v>1</v>
      </c>
      <c r="E298" s="112">
        <v>15.2</v>
      </c>
    </row>
    <row r="299" spans="1:5" x14ac:dyDescent="0.25">
      <c r="A299" s="113">
        <v>132111096500</v>
      </c>
      <c r="B299" s="112" t="s">
        <v>147</v>
      </c>
      <c r="C299" s="112" t="s">
        <v>558</v>
      </c>
      <c r="D299" s="112" t="s">
        <v>1</v>
      </c>
      <c r="E299" s="112">
        <v>15</v>
      </c>
    </row>
    <row r="300" spans="1:5" x14ac:dyDescent="0.25">
      <c r="A300" s="113">
        <v>152031153700</v>
      </c>
      <c r="B300" s="112" t="s">
        <v>195</v>
      </c>
      <c r="C300" s="112" t="s">
        <v>642</v>
      </c>
      <c r="D300" s="112" t="s">
        <v>1</v>
      </c>
      <c r="E300" s="112">
        <v>14.6</v>
      </c>
    </row>
    <row r="301" spans="1:5" x14ac:dyDescent="0.25">
      <c r="A301" s="113">
        <v>138316050800</v>
      </c>
      <c r="B301" s="112" t="s">
        <v>643</v>
      </c>
      <c r="C301" s="112" t="s">
        <v>644</v>
      </c>
      <c r="D301" s="112" t="s">
        <v>1</v>
      </c>
      <c r="E301" s="112">
        <v>14.4</v>
      </c>
    </row>
    <row r="302" spans="1:5" x14ac:dyDescent="0.25">
      <c r="A302" s="113">
        <v>132121209900</v>
      </c>
      <c r="B302" s="112" t="s">
        <v>149</v>
      </c>
      <c r="C302" s="112" t="s">
        <v>645</v>
      </c>
      <c r="D302" s="112" t="s">
        <v>1</v>
      </c>
      <c r="E302" s="112">
        <v>14</v>
      </c>
    </row>
    <row r="303" spans="1:5" x14ac:dyDescent="0.25">
      <c r="A303" s="113">
        <v>192411050000</v>
      </c>
      <c r="B303" s="112" t="s">
        <v>646</v>
      </c>
      <c r="C303" s="112" t="s">
        <v>647</v>
      </c>
      <c r="D303" s="112" t="s">
        <v>1</v>
      </c>
      <c r="E303" s="112">
        <v>13.96</v>
      </c>
    </row>
    <row r="304" spans="1:5" x14ac:dyDescent="0.25">
      <c r="A304" s="113">
        <v>133112527800</v>
      </c>
      <c r="B304" s="112" t="s">
        <v>648</v>
      </c>
      <c r="C304" s="112" t="s">
        <v>530</v>
      </c>
      <c r="D304" s="112" t="s">
        <v>475</v>
      </c>
      <c r="E304" s="112">
        <v>13.6</v>
      </c>
    </row>
    <row r="305" spans="1:5" x14ac:dyDescent="0.25">
      <c r="A305" s="113">
        <v>133112063600</v>
      </c>
      <c r="B305" s="112" t="s">
        <v>224</v>
      </c>
      <c r="C305" s="112" t="s">
        <v>649</v>
      </c>
      <c r="D305" s="112" t="s">
        <v>475</v>
      </c>
      <c r="E305" s="112">
        <v>13</v>
      </c>
    </row>
    <row r="306" spans="1:5" x14ac:dyDescent="0.25">
      <c r="A306" s="113">
        <v>141011031500</v>
      </c>
      <c r="B306" s="112" t="s">
        <v>94</v>
      </c>
      <c r="C306" s="112" t="s">
        <v>509</v>
      </c>
      <c r="D306" s="112" t="s">
        <v>475</v>
      </c>
      <c r="E306" s="112">
        <v>12.2</v>
      </c>
    </row>
    <row r="307" spans="1:5" x14ac:dyDescent="0.25">
      <c r="A307" s="113">
        <v>133121074200</v>
      </c>
      <c r="B307" s="112" t="s">
        <v>650</v>
      </c>
      <c r="C307" s="112" t="s">
        <v>651</v>
      </c>
      <c r="D307" s="112" t="s">
        <v>475</v>
      </c>
      <c r="E307" s="112">
        <v>12.15</v>
      </c>
    </row>
    <row r="308" spans="1:5" x14ac:dyDescent="0.25">
      <c r="A308" s="113">
        <v>141011111800</v>
      </c>
      <c r="B308" s="112" t="s">
        <v>652</v>
      </c>
      <c r="C308" s="112" t="s">
        <v>653</v>
      </c>
      <c r="D308" s="112" t="s">
        <v>475</v>
      </c>
      <c r="E308" s="112">
        <v>12.129999999999999</v>
      </c>
    </row>
    <row r="309" spans="1:5" x14ac:dyDescent="0.25">
      <c r="A309" s="113">
        <v>444555050000</v>
      </c>
      <c r="B309" s="112" t="s">
        <v>177</v>
      </c>
      <c r="C309" s="112" t="s">
        <v>654</v>
      </c>
      <c r="D309" s="112" t="s">
        <v>1</v>
      </c>
      <c r="E309" s="112">
        <v>12.087</v>
      </c>
    </row>
    <row r="310" spans="1:5" x14ac:dyDescent="0.25">
      <c r="A310" s="113">
        <v>132113077500</v>
      </c>
      <c r="B310" s="112" t="s">
        <v>655</v>
      </c>
      <c r="C310" s="112" t="s">
        <v>656</v>
      </c>
      <c r="D310" s="112" t="s">
        <v>475</v>
      </c>
      <c r="E310" s="112">
        <v>12</v>
      </c>
    </row>
    <row r="311" spans="1:5" x14ac:dyDescent="0.25">
      <c r="A311" s="113">
        <v>132121215100</v>
      </c>
      <c r="B311" s="112" t="s">
        <v>149</v>
      </c>
      <c r="C311" s="112" t="s">
        <v>657</v>
      </c>
      <c r="D311" s="112" t="s">
        <v>1</v>
      </c>
      <c r="E311" s="112">
        <v>12</v>
      </c>
    </row>
    <row r="312" spans="1:5" x14ac:dyDescent="0.25">
      <c r="A312" s="113">
        <v>133112074800</v>
      </c>
      <c r="B312" s="112" t="s">
        <v>658</v>
      </c>
      <c r="C312" s="112" t="s">
        <v>659</v>
      </c>
      <c r="D312" s="112" t="s">
        <v>475</v>
      </c>
      <c r="E312" s="112">
        <v>12</v>
      </c>
    </row>
    <row r="313" spans="1:5" x14ac:dyDescent="0.25">
      <c r="A313" s="113">
        <v>133112080900</v>
      </c>
      <c r="B313" s="112" t="s">
        <v>227</v>
      </c>
      <c r="C313" s="112" t="s">
        <v>492</v>
      </c>
      <c r="D313" s="112" t="s">
        <v>475</v>
      </c>
      <c r="E313" s="112">
        <v>12</v>
      </c>
    </row>
    <row r="314" spans="1:5" x14ac:dyDescent="0.25">
      <c r="A314" s="113">
        <v>144111003100</v>
      </c>
      <c r="B314" s="112" t="s">
        <v>660</v>
      </c>
      <c r="C314" s="112" t="s">
        <v>400</v>
      </c>
      <c r="D314" s="112" t="s">
        <v>475</v>
      </c>
      <c r="E314" s="112">
        <v>12</v>
      </c>
    </row>
    <row r="315" spans="1:5" x14ac:dyDescent="0.25">
      <c r="A315" s="113">
        <v>152011016800</v>
      </c>
      <c r="B315" s="112" t="s">
        <v>182</v>
      </c>
      <c r="C315" s="112" t="s">
        <v>467</v>
      </c>
      <c r="D315" s="112" t="s">
        <v>1</v>
      </c>
      <c r="E315" s="112">
        <v>12</v>
      </c>
    </row>
    <row r="316" spans="1:5" x14ac:dyDescent="0.25">
      <c r="A316" s="113">
        <v>152041089800</v>
      </c>
      <c r="B316" s="112" t="s">
        <v>196</v>
      </c>
      <c r="C316" s="112" t="s">
        <v>661</v>
      </c>
      <c r="D316" s="112" t="s">
        <v>1</v>
      </c>
      <c r="E316" s="112">
        <v>11.8</v>
      </c>
    </row>
    <row r="317" spans="1:5" x14ac:dyDescent="0.25">
      <c r="A317" s="113">
        <v>21570143200001</v>
      </c>
      <c r="B317" s="112" t="s">
        <v>132</v>
      </c>
      <c r="C317" s="112" t="s">
        <v>403</v>
      </c>
      <c r="D317" s="112" t="s">
        <v>475</v>
      </c>
      <c r="E317" s="112">
        <v>11.36</v>
      </c>
    </row>
    <row r="318" spans="1:5" x14ac:dyDescent="0.25">
      <c r="A318" s="113">
        <v>132111021000</v>
      </c>
      <c r="B318" s="112" t="s">
        <v>141</v>
      </c>
      <c r="C318" s="112" t="s">
        <v>580</v>
      </c>
      <c r="D318" s="112" t="s">
        <v>1</v>
      </c>
      <c r="E318" s="112">
        <v>10</v>
      </c>
    </row>
    <row r="319" spans="1:5" x14ac:dyDescent="0.25">
      <c r="A319" s="113">
        <v>136224004800</v>
      </c>
      <c r="B319" s="112" t="s">
        <v>662</v>
      </c>
      <c r="C319" s="112" t="s">
        <v>663</v>
      </c>
      <c r="D319" s="112" t="s">
        <v>597</v>
      </c>
      <c r="E319" s="112">
        <v>10</v>
      </c>
    </row>
    <row r="320" spans="1:5" x14ac:dyDescent="0.25">
      <c r="A320" s="113">
        <v>136224004900</v>
      </c>
      <c r="B320" s="112" t="s">
        <v>664</v>
      </c>
      <c r="C320" s="112" t="s">
        <v>663</v>
      </c>
      <c r="D320" s="112" t="s">
        <v>597</v>
      </c>
      <c r="E320" s="112">
        <v>10</v>
      </c>
    </row>
    <row r="321" spans="1:5" x14ac:dyDescent="0.25">
      <c r="A321" s="113">
        <v>152041123200</v>
      </c>
      <c r="B321" s="112" t="s">
        <v>665</v>
      </c>
      <c r="C321" s="112" t="s">
        <v>666</v>
      </c>
      <c r="D321" s="112" t="s">
        <v>1</v>
      </c>
      <c r="E321" s="112">
        <v>10</v>
      </c>
    </row>
    <row r="322" spans="1:5" x14ac:dyDescent="0.25">
      <c r="A322" s="113">
        <v>136216082700</v>
      </c>
      <c r="B322" s="112" t="s">
        <v>667</v>
      </c>
      <c r="C322" s="112" t="s">
        <v>668</v>
      </c>
      <c r="D322" s="112" t="s">
        <v>1</v>
      </c>
      <c r="E322" s="112">
        <v>9.6</v>
      </c>
    </row>
    <row r="323" spans="1:5" x14ac:dyDescent="0.25">
      <c r="A323" s="113">
        <v>132131181700</v>
      </c>
      <c r="B323" s="112" t="s">
        <v>153</v>
      </c>
      <c r="C323" s="112" t="s">
        <v>669</v>
      </c>
      <c r="D323" s="112" t="s">
        <v>1</v>
      </c>
      <c r="E323" s="112">
        <v>9.5</v>
      </c>
    </row>
    <row r="324" spans="1:5" x14ac:dyDescent="0.25">
      <c r="A324" s="113">
        <v>133121224900</v>
      </c>
      <c r="B324" s="112" t="s">
        <v>142</v>
      </c>
      <c r="C324" s="112" t="s">
        <v>670</v>
      </c>
      <c r="D324" s="112" t="s">
        <v>1</v>
      </c>
      <c r="E324" s="112">
        <v>8</v>
      </c>
    </row>
    <row r="325" spans="1:5" x14ac:dyDescent="0.25">
      <c r="A325" s="113">
        <v>144111002200</v>
      </c>
      <c r="B325" s="112" t="s">
        <v>110</v>
      </c>
      <c r="C325" s="112" t="s">
        <v>671</v>
      </c>
      <c r="D325" s="112" t="s">
        <v>475</v>
      </c>
      <c r="E325" s="112">
        <v>8</v>
      </c>
    </row>
    <row r="326" spans="1:5" x14ac:dyDescent="0.25">
      <c r="A326" s="113">
        <v>7401020072200</v>
      </c>
      <c r="B326" s="112" t="s">
        <v>142</v>
      </c>
      <c r="C326" s="112" t="s">
        <v>672</v>
      </c>
      <c r="D326" s="112" t="s">
        <v>1</v>
      </c>
      <c r="E326" s="112">
        <v>7.4</v>
      </c>
    </row>
    <row r="327" spans="1:5" x14ac:dyDescent="0.25">
      <c r="A327" s="113">
        <v>152021298100</v>
      </c>
      <c r="B327" s="112" t="s">
        <v>673</v>
      </c>
      <c r="C327" s="112" t="s">
        <v>418</v>
      </c>
      <c r="D327" s="112" t="s">
        <v>475</v>
      </c>
      <c r="E327" s="112">
        <v>7.22</v>
      </c>
    </row>
    <row r="328" spans="1:5" x14ac:dyDescent="0.25">
      <c r="A328" s="113">
        <v>152031161800</v>
      </c>
      <c r="B328" s="112" t="s">
        <v>169</v>
      </c>
      <c r="C328" s="112" t="s">
        <v>636</v>
      </c>
      <c r="D328" s="112" t="s">
        <v>1</v>
      </c>
      <c r="E328" s="112">
        <v>7</v>
      </c>
    </row>
    <row r="329" spans="1:5" x14ac:dyDescent="0.25">
      <c r="A329" s="113">
        <v>152031151700</v>
      </c>
      <c r="B329" s="112" t="s">
        <v>183</v>
      </c>
      <c r="C329" s="112" t="s">
        <v>642</v>
      </c>
      <c r="D329" s="112" t="s">
        <v>1</v>
      </c>
      <c r="E329" s="112">
        <v>6.1999999999999993</v>
      </c>
    </row>
    <row r="330" spans="1:5" x14ac:dyDescent="0.25">
      <c r="A330" s="113">
        <v>141011111900</v>
      </c>
      <c r="B330" s="112" t="s">
        <v>104</v>
      </c>
      <c r="C330" s="112" t="s">
        <v>401</v>
      </c>
      <c r="D330" s="112" t="s">
        <v>475</v>
      </c>
      <c r="E330" s="112">
        <v>6.1</v>
      </c>
    </row>
    <row r="331" spans="1:5" x14ac:dyDescent="0.25">
      <c r="A331" s="113">
        <v>144127354800</v>
      </c>
      <c r="B331" s="112" t="s">
        <v>126</v>
      </c>
      <c r="C331" s="112" t="s">
        <v>544</v>
      </c>
      <c r="D331" s="112" t="s">
        <v>475</v>
      </c>
      <c r="E331" s="112">
        <v>6.08</v>
      </c>
    </row>
    <row r="332" spans="1:5" x14ac:dyDescent="0.25">
      <c r="A332" s="113">
        <v>141011111500</v>
      </c>
      <c r="B332" s="112" t="s">
        <v>102</v>
      </c>
      <c r="C332" s="112" t="s">
        <v>400</v>
      </c>
      <c r="D332" s="112" t="s">
        <v>475</v>
      </c>
      <c r="E332" s="112">
        <v>6.07</v>
      </c>
    </row>
    <row r="333" spans="1:5" x14ac:dyDescent="0.25">
      <c r="A333" s="113">
        <v>144127263500</v>
      </c>
      <c r="B333" s="112" t="s">
        <v>674</v>
      </c>
      <c r="C333" s="112" t="s">
        <v>585</v>
      </c>
      <c r="D333" s="112" t="s">
        <v>475</v>
      </c>
      <c r="E333" s="112">
        <v>6.0350000000000001</v>
      </c>
    </row>
    <row r="334" spans="1:5" x14ac:dyDescent="0.25">
      <c r="A334" s="113">
        <v>144127273700</v>
      </c>
      <c r="B334" s="112" t="s">
        <v>675</v>
      </c>
      <c r="C334" s="112" t="s">
        <v>676</v>
      </c>
      <c r="D334" s="112" t="s">
        <v>475</v>
      </c>
      <c r="E334" s="112">
        <v>6.03</v>
      </c>
    </row>
    <row r="335" spans="1:5" x14ac:dyDescent="0.25">
      <c r="A335" s="113">
        <v>21570121400001</v>
      </c>
      <c r="B335" s="112" t="s">
        <v>677</v>
      </c>
      <c r="C335" s="112" t="s">
        <v>92</v>
      </c>
      <c r="D335" s="112" t="s">
        <v>475</v>
      </c>
      <c r="E335" s="112">
        <v>6.02</v>
      </c>
    </row>
    <row r="336" spans="1:5" x14ac:dyDescent="0.25">
      <c r="A336" s="113">
        <v>21570147300001</v>
      </c>
      <c r="B336" s="112" t="s">
        <v>133</v>
      </c>
      <c r="C336" s="112" t="s">
        <v>535</v>
      </c>
      <c r="D336" s="112" t="s">
        <v>475</v>
      </c>
      <c r="E336" s="112">
        <v>6.02</v>
      </c>
    </row>
    <row r="337" spans="1:5" x14ac:dyDescent="0.25">
      <c r="A337" s="113">
        <v>132112119900</v>
      </c>
      <c r="B337" s="112" t="s">
        <v>207</v>
      </c>
      <c r="C337" s="112" t="s">
        <v>492</v>
      </c>
      <c r="D337" s="112" t="s">
        <v>1</v>
      </c>
      <c r="E337" s="112">
        <v>6</v>
      </c>
    </row>
    <row r="338" spans="1:5" x14ac:dyDescent="0.25">
      <c r="A338" s="113">
        <v>132112120700</v>
      </c>
      <c r="B338" s="112" t="s">
        <v>209</v>
      </c>
      <c r="C338" s="112" t="s">
        <v>562</v>
      </c>
      <c r="D338" s="112" t="s">
        <v>1</v>
      </c>
      <c r="E338" s="112">
        <v>6</v>
      </c>
    </row>
    <row r="339" spans="1:5" x14ac:dyDescent="0.25">
      <c r="A339" s="113">
        <v>132112140000</v>
      </c>
      <c r="B339" s="112" t="s">
        <v>216</v>
      </c>
      <c r="C339" s="112" t="s">
        <v>562</v>
      </c>
      <c r="D339" s="112" t="s">
        <v>1</v>
      </c>
      <c r="E339" s="112">
        <v>6</v>
      </c>
    </row>
    <row r="340" spans="1:5" x14ac:dyDescent="0.25">
      <c r="A340" s="113">
        <v>133112054300</v>
      </c>
      <c r="B340" s="112" t="s">
        <v>221</v>
      </c>
      <c r="C340" s="112" t="s">
        <v>678</v>
      </c>
      <c r="D340" s="112" t="s">
        <v>475</v>
      </c>
      <c r="E340" s="112">
        <v>6</v>
      </c>
    </row>
    <row r="341" spans="1:5" x14ac:dyDescent="0.25">
      <c r="A341" s="113">
        <v>133112072900</v>
      </c>
      <c r="B341" s="112" t="s">
        <v>679</v>
      </c>
      <c r="C341" s="112" t="s">
        <v>492</v>
      </c>
      <c r="D341" s="112" t="s">
        <v>475</v>
      </c>
      <c r="E341" s="112">
        <v>6</v>
      </c>
    </row>
    <row r="342" spans="1:5" x14ac:dyDescent="0.25">
      <c r="A342" s="113">
        <v>133112074700</v>
      </c>
      <c r="B342" s="112" t="s">
        <v>225</v>
      </c>
      <c r="C342" s="112" t="s">
        <v>562</v>
      </c>
      <c r="D342" s="112" t="s">
        <v>475</v>
      </c>
      <c r="E342" s="112">
        <v>6</v>
      </c>
    </row>
    <row r="343" spans="1:5" x14ac:dyDescent="0.25">
      <c r="A343" s="113">
        <v>133112517900</v>
      </c>
      <c r="B343" s="112" t="s">
        <v>680</v>
      </c>
      <c r="C343" s="112" t="s">
        <v>585</v>
      </c>
      <c r="D343" s="112" t="s">
        <v>475</v>
      </c>
      <c r="E343" s="112">
        <v>6</v>
      </c>
    </row>
    <row r="344" spans="1:5" x14ac:dyDescent="0.25">
      <c r="A344" s="113">
        <v>141011004600</v>
      </c>
      <c r="B344" s="112" t="s">
        <v>90</v>
      </c>
      <c r="C344" s="112" t="s">
        <v>557</v>
      </c>
      <c r="D344" s="112" t="s">
        <v>475</v>
      </c>
      <c r="E344" s="112">
        <v>6</v>
      </c>
    </row>
    <row r="345" spans="1:5" x14ac:dyDescent="0.25">
      <c r="A345" s="113">
        <v>141011041800</v>
      </c>
      <c r="B345" s="112" t="s">
        <v>681</v>
      </c>
      <c r="C345" s="112" t="s">
        <v>92</v>
      </c>
      <c r="D345" s="112" t="s">
        <v>475</v>
      </c>
      <c r="E345" s="112">
        <v>6</v>
      </c>
    </row>
    <row r="346" spans="1:5" x14ac:dyDescent="0.25">
      <c r="A346" s="113">
        <v>141011050100</v>
      </c>
      <c r="B346" s="112" t="s">
        <v>132</v>
      </c>
      <c r="C346" s="112" t="s">
        <v>682</v>
      </c>
      <c r="D346" s="112" t="s">
        <v>475</v>
      </c>
      <c r="E346" s="112">
        <v>6</v>
      </c>
    </row>
    <row r="347" spans="1:5" x14ac:dyDescent="0.25">
      <c r="A347" s="113">
        <v>144111116100</v>
      </c>
      <c r="B347" s="112" t="s">
        <v>683</v>
      </c>
      <c r="C347" s="112" t="s">
        <v>400</v>
      </c>
      <c r="D347" s="112" t="s">
        <v>475</v>
      </c>
      <c r="E347" s="112">
        <v>6</v>
      </c>
    </row>
    <row r="348" spans="1:5" x14ac:dyDescent="0.25">
      <c r="A348" s="113">
        <v>144128051400</v>
      </c>
      <c r="B348" s="112" t="s">
        <v>684</v>
      </c>
      <c r="C348" s="112" t="s">
        <v>400</v>
      </c>
      <c r="D348" s="112" t="s">
        <v>475</v>
      </c>
      <c r="E348" s="112">
        <v>6</v>
      </c>
    </row>
    <row r="349" spans="1:5" x14ac:dyDescent="0.25">
      <c r="A349" s="113">
        <v>152011046700</v>
      </c>
      <c r="B349" s="112" t="s">
        <v>191</v>
      </c>
      <c r="C349" s="112" t="s">
        <v>685</v>
      </c>
      <c r="D349" s="112" t="s">
        <v>1</v>
      </c>
      <c r="E349" s="112">
        <v>6</v>
      </c>
    </row>
    <row r="350" spans="1:5" x14ac:dyDescent="0.25">
      <c r="A350" s="113">
        <v>152021298600</v>
      </c>
      <c r="B350" s="112" t="s">
        <v>686</v>
      </c>
      <c r="C350" s="112" t="s">
        <v>577</v>
      </c>
      <c r="D350" s="112" t="s">
        <v>475</v>
      </c>
      <c r="E350" s="112">
        <v>6</v>
      </c>
    </row>
    <row r="351" spans="1:5" x14ac:dyDescent="0.25">
      <c r="A351" s="113">
        <v>194341022100</v>
      </c>
      <c r="B351" s="112" t="s">
        <v>152</v>
      </c>
      <c r="C351" s="112" t="s">
        <v>418</v>
      </c>
      <c r="D351" s="112" t="s">
        <v>1</v>
      </c>
      <c r="E351" s="112">
        <v>5.53</v>
      </c>
    </row>
    <row r="352" spans="1:5" x14ac:dyDescent="0.25">
      <c r="A352" s="113">
        <v>144111123600</v>
      </c>
      <c r="B352" s="112" t="s">
        <v>119</v>
      </c>
      <c r="C352" s="112" t="s">
        <v>400</v>
      </c>
      <c r="D352" s="112" t="s">
        <v>475</v>
      </c>
      <c r="E352" s="112">
        <v>5.4</v>
      </c>
    </row>
    <row r="353" spans="1:5" x14ac:dyDescent="0.25">
      <c r="A353" s="113">
        <v>132111022600</v>
      </c>
      <c r="B353" s="112" t="s">
        <v>153</v>
      </c>
      <c r="C353" s="112" t="s">
        <v>687</v>
      </c>
      <c r="D353" s="112" t="s">
        <v>1</v>
      </c>
      <c r="E353" s="112">
        <v>5</v>
      </c>
    </row>
    <row r="354" spans="1:5" x14ac:dyDescent="0.25">
      <c r="A354" s="113">
        <v>132121215300</v>
      </c>
      <c r="B354" s="112" t="s">
        <v>153</v>
      </c>
      <c r="C354" s="112" t="s">
        <v>688</v>
      </c>
      <c r="D354" s="112" t="s">
        <v>1</v>
      </c>
      <c r="E354" s="112">
        <v>5</v>
      </c>
    </row>
    <row r="355" spans="1:5" x14ac:dyDescent="0.25">
      <c r="A355" s="113">
        <v>141011126800</v>
      </c>
      <c r="B355" s="112" t="s">
        <v>689</v>
      </c>
      <c r="C355" s="112" t="s">
        <v>613</v>
      </c>
      <c r="D355" s="112" t="s">
        <v>475</v>
      </c>
      <c r="E355" s="112">
        <v>5</v>
      </c>
    </row>
    <row r="356" spans="1:5" x14ac:dyDescent="0.25">
      <c r="A356" s="113">
        <v>144111003700</v>
      </c>
      <c r="B356" s="112" t="s">
        <v>690</v>
      </c>
      <c r="C356" s="112" t="s">
        <v>400</v>
      </c>
      <c r="D356" s="112" t="s">
        <v>475</v>
      </c>
      <c r="E356" s="112">
        <v>5</v>
      </c>
    </row>
    <row r="357" spans="1:5" x14ac:dyDescent="0.25">
      <c r="A357" s="113">
        <v>152041129100</v>
      </c>
      <c r="B357" s="112" t="s">
        <v>691</v>
      </c>
      <c r="C357" s="112" t="s">
        <v>692</v>
      </c>
      <c r="D357" s="112" t="s">
        <v>1</v>
      </c>
      <c r="E357" s="112">
        <v>4.2</v>
      </c>
    </row>
    <row r="358" spans="1:5" x14ac:dyDescent="0.25">
      <c r="A358" s="113">
        <v>152011011400</v>
      </c>
      <c r="B358" s="112" t="s">
        <v>184</v>
      </c>
      <c r="C358" s="112" t="s">
        <v>524</v>
      </c>
      <c r="D358" s="112" t="s">
        <v>1</v>
      </c>
      <c r="E358" s="112">
        <v>4</v>
      </c>
    </row>
    <row r="359" spans="1:5" x14ac:dyDescent="0.25">
      <c r="A359" s="113">
        <v>152031164800</v>
      </c>
      <c r="B359" s="112" t="s">
        <v>183</v>
      </c>
      <c r="C359" s="112" t="s">
        <v>636</v>
      </c>
      <c r="D359" s="112" t="s">
        <v>1</v>
      </c>
      <c r="E359" s="112">
        <v>3.7</v>
      </c>
    </row>
    <row r="360" spans="1:5" x14ac:dyDescent="0.25">
      <c r="A360" s="113">
        <v>194321068900</v>
      </c>
      <c r="B360" s="112" t="s">
        <v>693</v>
      </c>
      <c r="C360" s="112" t="s">
        <v>419</v>
      </c>
      <c r="D360" s="112" t="s">
        <v>1</v>
      </c>
      <c r="E360" s="112">
        <v>3.24</v>
      </c>
    </row>
    <row r="361" spans="1:5" x14ac:dyDescent="0.25">
      <c r="A361" s="113">
        <v>152011010600</v>
      </c>
      <c r="B361" s="112" t="s">
        <v>694</v>
      </c>
      <c r="C361" s="112" t="s">
        <v>524</v>
      </c>
      <c r="D361" s="112" t="s">
        <v>1</v>
      </c>
      <c r="E361" s="112">
        <v>3</v>
      </c>
    </row>
    <row r="362" spans="1:5" x14ac:dyDescent="0.25">
      <c r="A362" s="113">
        <v>152041129000</v>
      </c>
      <c r="B362" s="112" t="s">
        <v>695</v>
      </c>
      <c r="C362" s="112" t="s">
        <v>696</v>
      </c>
      <c r="D362" s="112" t="s">
        <v>475</v>
      </c>
      <c r="E362" s="112">
        <v>3</v>
      </c>
    </row>
    <row r="363" spans="1:5" x14ac:dyDescent="0.25">
      <c r="A363" s="113">
        <v>7401019051900</v>
      </c>
      <c r="B363" s="112" t="s">
        <v>697</v>
      </c>
      <c r="C363" s="112" t="s">
        <v>698</v>
      </c>
      <c r="D363" s="112" t="s">
        <v>475</v>
      </c>
      <c r="E363" s="112">
        <v>3</v>
      </c>
    </row>
    <row r="364" spans="1:5" x14ac:dyDescent="0.25">
      <c r="A364" s="113">
        <v>133131158100</v>
      </c>
      <c r="B364" s="112" t="s">
        <v>184</v>
      </c>
      <c r="C364" s="112" t="s">
        <v>699</v>
      </c>
      <c r="D364" s="112" t="s">
        <v>1</v>
      </c>
      <c r="E364" s="112">
        <v>2.82</v>
      </c>
    </row>
    <row r="365" spans="1:5" x14ac:dyDescent="0.25">
      <c r="A365" s="113">
        <v>7401035007900</v>
      </c>
      <c r="B365" s="112" t="s">
        <v>168</v>
      </c>
      <c r="C365" s="112" t="s">
        <v>700</v>
      </c>
      <c r="D365" s="112" t="s">
        <v>1</v>
      </c>
      <c r="E365" s="112">
        <v>2.1</v>
      </c>
    </row>
    <row r="366" spans="1:5" x14ac:dyDescent="0.25">
      <c r="A366" s="113">
        <v>194318004300</v>
      </c>
      <c r="B366" s="112" t="s">
        <v>213</v>
      </c>
      <c r="C366" s="112" t="s">
        <v>701</v>
      </c>
      <c r="D366" s="112" t="s">
        <v>475</v>
      </c>
      <c r="E366" s="112">
        <v>2.0339999999999998</v>
      </c>
    </row>
    <row r="367" spans="1:5" x14ac:dyDescent="0.25">
      <c r="A367" s="113">
        <v>194321014600</v>
      </c>
      <c r="B367" s="112" t="s">
        <v>702</v>
      </c>
      <c r="C367" s="112" t="s">
        <v>703</v>
      </c>
      <c r="D367" s="112" t="s">
        <v>1</v>
      </c>
      <c r="E367" s="112">
        <v>2.02</v>
      </c>
    </row>
    <row r="368" spans="1:5" x14ac:dyDescent="0.25">
      <c r="A368" s="113">
        <v>192511023900</v>
      </c>
      <c r="B368" s="112" t="s">
        <v>149</v>
      </c>
      <c r="C368" s="112" t="s">
        <v>704</v>
      </c>
      <c r="D368" s="112" t="s">
        <v>475</v>
      </c>
      <c r="E368" s="112">
        <v>2.0049999999999999</v>
      </c>
    </row>
    <row r="369" spans="1:5" x14ac:dyDescent="0.25">
      <c r="A369" s="113">
        <v>152041128900</v>
      </c>
      <c r="B369" s="112" t="s">
        <v>705</v>
      </c>
      <c r="C369" s="112" t="s">
        <v>706</v>
      </c>
      <c r="D369" s="112" t="s">
        <v>1</v>
      </c>
      <c r="E369" s="112">
        <v>2</v>
      </c>
    </row>
    <row r="370" spans="1:5" x14ac:dyDescent="0.25">
      <c r="A370" s="113">
        <v>194311005100</v>
      </c>
      <c r="B370" s="112" t="s">
        <v>707</v>
      </c>
      <c r="C370" s="112" t="s">
        <v>708</v>
      </c>
      <c r="D370" s="112" t="s">
        <v>475</v>
      </c>
      <c r="E370" s="112">
        <v>1.41</v>
      </c>
    </row>
    <row r="371" spans="1:5" x14ac:dyDescent="0.25">
      <c r="A371" s="113">
        <v>152011011000</v>
      </c>
      <c r="B371" s="112" t="s">
        <v>179</v>
      </c>
      <c r="C371" s="112" t="s">
        <v>524</v>
      </c>
      <c r="D371" s="112" t="s">
        <v>1</v>
      </c>
      <c r="E371" s="112">
        <v>1.22</v>
      </c>
    </row>
    <row r="372" spans="1:5" x14ac:dyDescent="0.25">
      <c r="A372" s="113">
        <v>194341044100</v>
      </c>
      <c r="B372" s="112" t="s">
        <v>141</v>
      </c>
      <c r="C372" s="112" t="s">
        <v>709</v>
      </c>
      <c r="D372" s="112" t="s">
        <v>1</v>
      </c>
      <c r="E372" s="112">
        <v>1.101</v>
      </c>
    </row>
    <row r="373" spans="1:5" x14ac:dyDescent="0.25">
      <c r="A373" s="113">
        <v>194318004500</v>
      </c>
      <c r="B373" s="112" t="s">
        <v>248</v>
      </c>
      <c r="C373" s="112" t="s">
        <v>710</v>
      </c>
      <c r="D373" s="112" t="s">
        <v>475</v>
      </c>
      <c r="E373" s="112">
        <v>1.0049999999999999</v>
      </c>
    </row>
    <row r="374" spans="1:5" x14ac:dyDescent="0.25">
      <c r="A374" s="113">
        <v>194341025400</v>
      </c>
      <c r="B374" s="112" t="s">
        <v>168</v>
      </c>
      <c r="C374" s="112" t="s">
        <v>711</v>
      </c>
      <c r="D374" s="112" t="s">
        <v>475</v>
      </c>
      <c r="E374" s="112">
        <v>1.0049999999999999</v>
      </c>
    </row>
    <row r="375" spans="1:5" x14ac:dyDescent="0.25">
      <c r="A375" s="113">
        <v>194341025700</v>
      </c>
      <c r="B375" s="112" t="s">
        <v>712</v>
      </c>
      <c r="C375" s="112" t="s">
        <v>419</v>
      </c>
      <c r="D375" s="112" t="s">
        <v>475</v>
      </c>
      <c r="E375" s="112">
        <v>1.0049999999999999</v>
      </c>
    </row>
    <row r="376" spans="1:5" x14ac:dyDescent="0.25">
      <c r="A376" s="113">
        <v>194341025800</v>
      </c>
      <c r="B376" s="112" t="s">
        <v>104</v>
      </c>
      <c r="C376" s="112" t="s">
        <v>419</v>
      </c>
      <c r="D376" s="112" t="s">
        <v>475</v>
      </c>
      <c r="E376" s="112">
        <v>1.0049999999999999</v>
      </c>
    </row>
    <row r="377" spans="1:5" x14ac:dyDescent="0.25">
      <c r="A377" s="113">
        <v>132112291500</v>
      </c>
      <c r="B377" s="112" t="s">
        <v>713</v>
      </c>
      <c r="C377" s="112" t="s">
        <v>714</v>
      </c>
      <c r="D377" s="112" t="s">
        <v>597</v>
      </c>
      <c r="E377" s="112">
        <v>1</v>
      </c>
    </row>
    <row r="378" spans="1:5" x14ac:dyDescent="0.25">
      <c r="A378" s="113">
        <v>136216083300</v>
      </c>
      <c r="B378" s="112" t="s">
        <v>715</v>
      </c>
      <c r="C378" s="112" t="s">
        <v>716</v>
      </c>
      <c r="D378" s="112" t="s">
        <v>597</v>
      </c>
      <c r="E378" s="112">
        <v>1</v>
      </c>
    </row>
    <row r="379" spans="1:5" x14ac:dyDescent="0.25">
      <c r="A379" s="113">
        <v>136216083400</v>
      </c>
      <c r="B379" s="112" t="s">
        <v>717</v>
      </c>
      <c r="C379" s="112" t="s">
        <v>716</v>
      </c>
      <c r="D379" s="112" t="s">
        <v>597</v>
      </c>
      <c r="E379" s="112">
        <v>1</v>
      </c>
    </row>
    <row r="380" spans="1:5" x14ac:dyDescent="0.25">
      <c r="A380" s="113">
        <v>136216083500</v>
      </c>
      <c r="B380" s="112" t="s">
        <v>718</v>
      </c>
      <c r="C380" s="112" t="s">
        <v>716</v>
      </c>
      <c r="D380" s="112" t="s">
        <v>597</v>
      </c>
      <c r="E380" s="112">
        <v>1</v>
      </c>
    </row>
    <row r="381" spans="1:5" x14ac:dyDescent="0.25">
      <c r="A381" s="113">
        <v>143817075700</v>
      </c>
      <c r="B381" s="112" t="s">
        <v>719</v>
      </c>
      <c r="C381" s="112" t="s">
        <v>405</v>
      </c>
      <c r="D381" s="112" t="s">
        <v>475</v>
      </c>
      <c r="E381" s="112">
        <v>1</v>
      </c>
    </row>
    <row r="382" spans="1:5" x14ac:dyDescent="0.25">
      <c r="A382" s="113">
        <v>143817310600</v>
      </c>
      <c r="B382" s="112" t="s">
        <v>720</v>
      </c>
      <c r="C382" s="112" t="s">
        <v>721</v>
      </c>
      <c r="D382" s="112" t="s">
        <v>475</v>
      </c>
      <c r="E382" s="112">
        <v>1</v>
      </c>
    </row>
    <row r="383" spans="1:5" x14ac:dyDescent="0.25">
      <c r="A383" s="113">
        <v>132111006100</v>
      </c>
      <c r="B383" s="112" t="s">
        <v>138</v>
      </c>
      <c r="C383" s="112" t="s">
        <v>722</v>
      </c>
      <c r="D383" s="112" t="s">
        <v>1</v>
      </c>
      <c r="E383" s="112">
        <v>0</v>
      </c>
    </row>
    <row r="384" spans="1:5" x14ac:dyDescent="0.25">
      <c r="A384" s="113">
        <v>152011105500</v>
      </c>
      <c r="B384" s="112" t="s">
        <v>723</v>
      </c>
      <c r="C384" s="112" t="s">
        <v>579</v>
      </c>
      <c r="D384" s="112" t="s">
        <v>1</v>
      </c>
      <c r="E384" s="112"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E320-4AE4-4AB2-BB1F-63C45C1AF389}">
  <dimension ref="A1:E571"/>
  <sheetViews>
    <sheetView topLeftCell="A92" workbookViewId="0">
      <selection activeCell="D11" sqref="D11"/>
    </sheetView>
  </sheetViews>
  <sheetFormatPr defaultRowHeight="15" x14ac:dyDescent="0.25"/>
  <cols>
    <col min="1" max="4" width="16.140625" customWidth="1"/>
  </cols>
  <sheetData>
    <row r="1" spans="1:5" x14ac:dyDescent="0.25">
      <c r="A1" t="s">
        <v>784</v>
      </c>
      <c r="B1" t="s">
        <v>785</v>
      </c>
      <c r="C1" t="s">
        <v>786</v>
      </c>
      <c r="D1" t="s">
        <v>787</v>
      </c>
      <c r="E1" t="s">
        <v>788</v>
      </c>
    </row>
    <row r="2" spans="1:5" s="1" customFormat="1" ht="12.75" x14ac:dyDescent="0.2">
      <c r="A2" s="116">
        <v>132110051600</v>
      </c>
      <c r="B2" s="116" t="s">
        <v>725</v>
      </c>
      <c r="C2" s="116" t="s">
        <v>1</v>
      </c>
      <c r="D2" s="117">
        <v>12.305999999999999</v>
      </c>
      <c r="E2" s="1">
        <v>160</v>
      </c>
    </row>
    <row r="3" spans="1:5" s="1" customFormat="1" ht="12.75" x14ac:dyDescent="0.2">
      <c r="A3" s="116">
        <v>132111005200</v>
      </c>
      <c r="B3" s="116" t="s">
        <v>135</v>
      </c>
      <c r="C3" s="116" t="s">
        <v>1</v>
      </c>
      <c r="D3" s="117">
        <v>133</v>
      </c>
      <c r="E3" s="1">
        <v>70.599999999999994</v>
      </c>
    </row>
    <row r="4" spans="1:5" s="1" customFormat="1" ht="12.75" x14ac:dyDescent="0.2">
      <c r="A4" s="116">
        <v>132111005800</v>
      </c>
      <c r="B4" s="116" t="s">
        <v>137</v>
      </c>
      <c r="C4" s="116" t="s">
        <v>1</v>
      </c>
      <c r="D4" s="117">
        <v>7</v>
      </c>
      <c r="E4" s="1">
        <v>37.56</v>
      </c>
    </row>
    <row r="5" spans="1:5" s="1" customFormat="1" ht="12.75" x14ac:dyDescent="0.2">
      <c r="A5" s="116">
        <v>132111006100</v>
      </c>
      <c r="B5" s="116" t="s">
        <v>138</v>
      </c>
      <c r="C5" s="116" t="s">
        <v>1</v>
      </c>
      <c r="D5" s="117">
        <v>18</v>
      </c>
      <c r="E5" s="1">
        <v>67.27</v>
      </c>
    </row>
    <row r="6" spans="1:5" s="1" customFormat="1" ht="12.75" x14ac:dyDescent="0.2">
      <c r="A6" s="116">
        <v>132111006500</v>
      </c>
      <c r="B6" s="116" t="s">
        <v>139</v>
      </c>
      <c r="C6" s="116" t="s">
        <v>1</v>
      </c>
      <c r="D6" s="117">
        <v>23</v>
      </c>
      <c r="E6" s="1">
        <v>49.7</v>
      </c>
    </row>
    <row r="7" spans="1:5" s="1" customFormat="1" ht="12.75" x14ac:dyDescent="0.2">
      <c r="A7" s="116">
        <v>132111007500</v>
      </c>
      <c r="B7" s="116" t="s">
        <v>140</v>
      </c>
      <c r="C7" s="116" t="s">
        <v>1</v>
      </c>
      <c r="D7" s="117">
        <v>5301</v>
      </c>
      <c r="E7" s="1">
        <v>457.86999999999995</v>
      </c>
    </row>
    <row r="8" spans="1:5" s="1" customFormat="1" ht="12.75" x14ac:dyDescent="0.2">
      <c r="A8" s="116">
        <v>132111020200</v>
      </c>
      <c r="B8" s="116" t="s">
        <v>135</v>
      </c>
      <c r="C8" s="116" t="s">
        <v>1</v>
      </c>
      <c r="D8" s="117">
        <v>313</v>
      </c>
      <c r="E8" s="1">
        <v>587.68999999999994</v>
      </c>
    </row>
    <row r="9" spans="1:5" s="1" customFormat="1" ht="12.75" x14ac:dyDescent="0.2">
      <c r="A9" s="116">
        <v>132111020600</v>
      </c>
      <c r="B9" s="116" t="s">
        <v>148</v>
      </c>
      <c r="C9" s="116" t="s">
        <v>1</v>
      </c>
      <c r="D9" s="117">
        <v>70</v>
      </c>
      <c r="E9" s="1">
        <v>27.5</v>
      </c>
    </row>
    <row r="10" spans="1:5" s="1" customFormat="1" ht="12.75" x14ac:dyDescent="0.2">
      <c r="A10" s="116">
        <v>132111021000</v>
      </c>
      <c r="B10" s="116" t="s">
        <v>141</v>
      </c>
      <c r="C10" s="116" t="s">
        <v>1</v>
      </c>
      <c r="D10" s="117">
        <v>10</v>
      </c>
      <c r="E10" s="1">
        <v>39</v>
      </c>
    </row>
    <row r="11" spans="1:5" s="1" customFormat="1" ht="12.75" x14ac:dyDescent="0.2">
      <c r="A11" s="116">
        <v>132111021200</v>
      </c>
      <c r="B11" s="116" t="s">
        <v>142</v>
      </c>
      <c r="C11" s="116" t="s">
        <v>1</v>
      </c>
      <c r="D11" s="117">
        <v>97</v>
      </c>
      <c r="E11" s="1">
        <v>245.3</v>
      </c>
    </row>
    <row r="12" spans="1:5" s="1" customFormat="1" ht="12.75" x14ac:dyDescent="0.2">
      <c r="A12" s="116">
        <v>132111021300</v>
      </c>
      <c r="B12" s="116" t="s">
        <v>151</v>
      </c>
      <c r="C12" s="116" t="s">
        <v>1</v>
      </c>
      <c r="D12" s="117">
        <v>10</v>
      </c>
      <c r="E12" s="1">
        <v>90.23</v>
      </c>
    </row>
    <row r="13" spans="1:5" s="1" customFormat="1" ht="12.75" x14ac:dyDescent="0.2">
      <c r="A13" s="116">
        <v>132111021700</v>
      </c>
      <c r="B13" s="116" t="s">
        <v>143</v>
      </c>
      <c r="C13" s="116" t="s">
        <v>1</v>
      </c>
      <c r="D13" s="117">
        <v>44</v>
      </c>
      <c r="E13" s="1">
        <v>72.400000000000006</v>
      </c>
    </row>
    <row r="14" spans="1:5" s="1" customFormat="1" ht="12.75" x14ac:dyDescent="0.2">
      <c r="A14" s="116">
        <v>132111022600</v>
      </c>
      <c r="B14" s="116" t="s">
        <v>153</v>
      </c>
      <c r="C14" s="116" t="s">
        <v>1</v>
      </c>
      <c r="D14" s="117">
        <v>5</v>
      </c>
      <c r="E14" s="1">
        <v>25.01</v>
      </c>
    </row>
    <row r="15" spans="1:5" s="1" customFormat="1" ht="12.75" x14ac:dyDescent="0.2">
      <c r="A15" s="116">
        <v>132111037600</v>
      </c>
      <c r="B15" s="116" t="s">
        <v>61</v>
      </c>
      <c r="C15" s="116" t="s">
        <v>1</v>
      </c>
      <c r="D15" s="117">
        <v>1000</v>
      </c>
      <c r="E15" s="1">
        <v>32.42</v>
      </c>
    </row>
    <row r="16" spans="1:5" s="1" customFormat="1" ht="12.75" x14ac:dyDescent="0.2">
      <c r="A16" s="116">
        <v>132111039400</v>
      </c>
      <c r="B16" s="116" t="s">
        <v>63</v>
      </c>
      <c r="C16" s="116" t="s">
        <v>1</v>
      </c>
      <c r="D16" s="117">
        <v>1200</v>
      </c>
      <c r="E16" s="1">
        <v>67.58</v>
      </c>
    </row>
    <row r="17" spans="1:5" s="1" customFormat="1" ht="12.75" x14ac:dyDescent="0.2">
      <c r="A17" s="116">
        <v>132111042700</v>
      </c>
      <c r="B17" s="116" t="s">
        <v>63</v>
      </c>
      <c r="C17" s="116" t="s">
        <v>1</v>
      </c>
      <c r="D17" s="117">
        <v>400</v>
      </c>
      <c r="E17" s="1">
        <v>29.7</v>
      </c>
    </row>
    <row r="18" spans="1:5" s="1" customFormat="1" ht="12.75" x14ac:dyDescent="0.2">
      <c r="A18" s="116">
        <v>132111068900</v>
      </c>
      <c r="B18" s="116" t="s">
        <v>62</v>
      </c>
      <c r="C18" s="116" t="s">
        <v>1</v>
      </c>
      <c r="D18" s="117">
        <v>100</v>
      </c>
      <c r="E18" s="1">
        <v>35.24</v>
      </c>
    </row>
    <row r="19" spans="1:5" s="1" customFormat="1" ht="12.75" x14ac:dyDescent="0.2">
      <c r="A19" s="116">
        <v>132111069300</v>
      </c>
      <c r="B19" s="116" t="s">
        <v>64</v>
      </c>
      <c r="C19" s="116" t="s">
        <v>1</v>
      </c>
      <c r="D19" s="117">
        <v>400</v>
      </c>
      <c r="E19" s="1">
        <v>101.97</v>
      </c>
    </row>
    <row r="20" spans="1:5" s="1" customFormat="1" ht="12.75" x14ac:dyDescent="0.2">
      <c r="A20" s="116">
        <v>132111071600</v>
      </c>
      <c r="B20" s="116" t="s">
        <v>55</v>
      </c>
      <c r="C20" s="116" t="s">
        <v>1</v>
      </c>
      <c r="D20" s="117">
        <v>4000</v>
      </c>
      <c r="E20" s="1">
        <v>20.27</v>
      </c>
    </row>
    <row r="21" spans="1:5" s="1" customFormat="1" ht="12.75" x14ac:dyDescent="0.2">
      <c r="A21" s="116">
        <v>132111071900</v>
      </c>
      <c r="B21" s="116" t="s">
        <v>65</v>
      </c>
      <c r="C21" s="116" t="s">
        <v>1</v>
      </c>
      <c r="D21" s="117">
        <v>51396</v>
      </c>
      <c r="E21" s="1">
        <v>617.9</v>
      </c>
    </row>
    <row r="22" spans="1:5" s="1" customFormat="1" ht="12.75" x14ac:dyDescent="0.2">
      <c r="A22" s="116">
        <v>132111072200</v>
      </c>
      <c r="B22" s="116" t="s">
        <v>66</v>
      </c>
      <c r="C22" s="116" t="s">
        <v>1</v>
      </c>
      <c r="D22" s="117">
        <v>3688</v>
      </c>
      <c r="E22" s="1">
        <v>63.900000000000006</v>
      </c>
    </row>
    <row r="23" spans="1:5" s="1" customFormat="1" ht="12.75" x14ac:dyDescent="0.2">
      <c r="A23" s="116">
        <v>132111072800</v>
      </c>
      <c r="B23" s="116" t="s">
        <v>87</v>
      </c>
      <c r="C23" s="116" t="s">
        <v>1</v>
      </c>
      <c r="D23" s="117">
        <v>500</v>
      </c>
      <c r="E23" s="1">
        <v>18.36</v>
      </c>
    </row>
    <row r="24" spans="1:5" s="1" customFormat="1" ht="12.75" x14ac:dyDescent="0.2">
      <c r="A24" s="116">
        <v>132111079000</v>
      </c>
      <c r="B24" s="116" t="s">
        <v>60</v>
      </c>
      <c r="C24" s="116" t="s">
        <v>1</v>
      </c>
      <c r="D24" s="117">
        <v>100</v>
      </c>
      <c r="E24" s="1">
        <v>35.24</v>
      </c>
    </row>
    <row r="25" spans="1:5" s="1" customFormat="1" ht="12.75" x14ac:dyDescent="0.2">
      <c r="A25" s="116">
        <v>132111080200</v>
      </c>
      <c r="B25" s="116" t="s">
        <v>54</v>
      </c>
      <c r="C25" s="116" t="s">
        <v>1</v>
      </c>
      <c r="D25" s="117">
        <v>186179</v>
      </c>
      <c r="E25" s="1">
        <v>890.86</v>
      </c>
    </row>
    <row r="26" spans="1:5" s="1" customFormat="1" ht="12.75" x14ac:dyDescent="0.2">
      <c r="A26" s="116">
        <v>132111080900</v>
      </c>
      <c r="B26" s="116" t="s">
        <v>66</v>
      </c>
      <c r="C26" s="116" t="s">
        <v>1</v>
      </c>
      <c r="D26" s="117">
        <v>3345</v>
      </c>
      <c r="E26" s="1">
        <v>124.27000000000001</v>
      </c>
    </row>
    <row r="27" spans="1:5" s="1" customFormat="1" ht="12.75" x14ac:dyDescent="0.2">
      <c r="A27" s="116">
        <v>132111083200</v>
      </c>
      <c r="B27" s="116" t="s">
        <v>67</v>
      </c>
      <c r="C27" s="116" t="s">
        <v>1</v>
      </c>
      <c r="D27" s="117">
        <v>122521</v>
      </c>
      <c r="E27" s="1">
        <v>929.98</v>
      </c>
    </row>
    <row r="28" spans="1:5" s="1" customFormat="1" ht="12.75" x14ac:dyDescent="0.2">
      <c r="A28" s="116">
        <v>132111084700</v>
      </c>
      <c r="B28" s="116" t="s">
        <v>68</v>
      </c>
      <c r="C28" s="116" t="s">
        <v>1</v>
      </c>
      <c r="D28" s="117">
        <v>10110</v>
      </c>
      <c r="E28" s="1">
        <v>154.10999999999999</v>
      </c>
    </row>
    <row r="29" spans="1:5" s="1" customFormat="1" ht="12.75" x14ac:dyDescent="0.2">
      <c r="A29" s="116">
        <v>132111085100</v>
      </c>
      <c r="B29" s="116" t="s">
        <v>48</v>
      </c>
      <c r="C29" s="116" t="s">
        <v>1</v>
      </c>
      <c r="D29" s="117">
        <v>226380</v>
      </c>
      <c r="E29" s="1">
        <v>529.29000000000008</v>
      </c>
    </row>
    <row r="30" spans="1:5" s="1" customFormat="1" ht="12.75" x14ac:dyDescent="0.2">
      <c r="A30" s="116">
        <v>132111087200</v>
      </c>
      <c r="B30" s="116" t="s">
        <v>50</v>
      </c>
      <c r="C30" s="116" t="s">
        <v>1</v>
      </c>
      <c r="D30" s="117">
        <v>147382</v>
      </c>
      <c r="E30" s="1">
        <v>647.02</v>
      </c>
    </row>
    <row r="31" spans="1:5" s="1" customFormat="1" ht="12.75" x14ac:dyDescent="0.2">
      <c r="A31" s="116">
        <v>132111087500</v>
      </c>
      <c r="B31" s="116" t="s">
        <v>56</v>
      </c>
      <c r="C31" s="116" t="s">
        <v>1</v>
      </c>
      <c r="D31" s="117">
        <v>30165</v>
      </c>
      <c r="E31" s="1">
        <v>123.15</v>
      </c>
    </row>
    <row r="32" spans="1:5" s="1" customFormat="1" ht="12.75" x14ac:dyDescent="0.2">
      <c r="A32" s="116">
        <v>132111087800</v>
      </c>
      <c r="B32" s="116" t="s">
        <v>51</v>
      </c>
      <c r="C32" s="116" t="s">
        <v>1</v>
      </c>
      <c r="D32" s="117">
        <v>35590</v>
      </c>
      <c r="E32" s="1">
        <v>322.58</v>
      </c>
    </row>
    <row r="33" spans="1:5" s="1" customFormat="1" ht="12.75" x14ac:dyDescent="0.2">
      <c r="A33" s="116">
        <v>132111088100</v>
      </c>
      <c r="B33" s="116" t="s">
        <v>69</v>
      </c>
      <c r="C33" s="116" t="s">
        <v>1</v>
      </c>
      <c r="D33" s="117">
        <v>11000</v>
      </c>
      <c r="E33" s="1">
        <v>22.06</v>
      </c>
    </row>
    <row r="34" spans="1:5" s="1" customFormat="1" ht="12.75" x14ac:dyDescent="0.2">
      <c r="A34" s="116">
        <v>132111088500</v>
      </c>
      <c r="B34" s="116" t="s">
        <v>70</v>
      </c>
      <c r="C34" s="116" t="s">
        <v>1</v>
      </c>
      <c r="D34" s="117">
        <v>567792</v>
      </c>
      <c r="E34" s="1">
        <v>1522.9300000000005</v>
      </c>
    </row>
    <row r="35" spans="1:5" s="1" customFormat="1" ht="12.75" x14ac:dyDescent="0.2">
      <c r="A35" s="116">
        <v>132111088600</v>
      </c>
      <c r="B35" s="116" t="s">
        <v>71</v>
      </c>
      <c r="C35" s="116" t="s">
        <v>1</v>
      </c>
      <c r="D35" s="117">
        <v>445849</v>
      </c>
      <c r="E35" s="1">
        <v>1280.6600000000003</v>
      </c>
    </row>
    <row r="36" spans="1:5" s="1" customFormat="1" ht="12.75" x14ac:dyDescent="0.2">
      <c r="A36" s="116">
        <v>132111088700</v>
      </c>
      <c r="B36" s="116" t="s">
        <v>72</v>
      </c>
      <c r="C36" s="116" t="s">
        <v>1</v>
      </c>
      <c r="D36" s="117">
        <v>445696</v>
      </c>
      <c r="E36" s="1">
        <v>1335.03</v>
      </c>
    </row>
    <row r="37" spans="1:5" s="1" customFormat="1" ht="12.75" x14ac:dyDescent="0.2">
      <c r="A37" s="116">
        <v>132111089400</v>
      </c>
      <c r="B37" s="116" t="s">
        <v>145</v>
      </c>
      <c r="C37" s="116" t="s">
        <v>1</v>
      </c>
      <c r="D37" s="117">
        <v>1512</v>
      </c>
      <c r="E37" s="1">
        <v>282.48</v>
      </c>
    </row>
    <row r="38" spans="1:5" s="1" customFormat="1" ht="12.75" x14ac:dyDescent="0.2">
      <c r="A38" s="116">
        <v>132111089700</v>
      </c>
      <c r="B38" s="116" t="s">
        <v>146</v>
      </c>
      <c r="C38" s="116" t="s">
        <v>1</v>
      </c>
      <c r="D38" s="117">
        <v>91</v>
      </c>
      <c r="E38" s="1">
        <v>26.59</v>
      </c>
    </row>
    <row r="39" spans="1:5" s="1" customFormat="1" ht="12.75" x14ac:dyDescent="0.2">
      <c r="A39" s="116">
        <v>132111089900</v>
      </c>
      <c r="B39" s="116" t="s">
        <v>553</v>
      </c>
      <c r="C39" s="116" t="s">
        <v>1</v>
      </c>
      <c r="D39" s="117">
        <v>622</v>
      </c>
      <c r="E39" s="1">
        <v>427.32999999999993</v>
      </c>
    </row>
    <row r="40" spans="1:5" s="1" customFormat="1" ht="12.75" x14ac:dyDescent="0.2">
      <c r="A40" s="116">
        <v>132111090500</v>
      </c>
      <c r="B40" s="116" t="s">
        <v>561</v>
      </c>
      <c r="C40" s="116" t="s">
        <v>1</v>
      </c>
      <c r="D40" s="117">
        <v>188.4</v>
      </c>
      <c r="E40" s="1">
        <v>40.47</v>
      </c>
    </row>
    <row r="41" spans="1:5" s="1" customFormat="1" ht="12.75" x14ac:dyDescent="0.2">
      <c r="A41" s="116">
        <v>132111096500</v>
      </c>
      <c r="B41" s="116" t="s">
        <v>147</v>
      </c>
      <c r="C41" s="116" t="s">
        <v>1</v>
      </c>
      <c r="D41" s="117">
        <v>60</v>
      </c>
      <c r="E41" s="1">
        <v>211.16</v>
      </c>
    </row>
    <row r="42" spans="1:5" s="1" customFormat="1" ht="12.75" x14ac:dyDescent="0.2">
      <c r="A42" s="116">
        <v>132111180000</v>
      </c>
      <c r="B42" s="116" t="s">
        <v>200</v>
      </c>
      <c r="C42" s="116" t="s">
        <v>1</v>
      </c>
      <c r="D42" s="117">
        <v>11992.4</v>
      </c>
      <c r="E42" s="1">
        <v>525.86000000000013</v>
      </c>
    </row>
    <row r="43" spans="1:5" s="1" customFormat="1" ht="12.75" x14ac:dyDescent="0.2">
      <c r="A43" s="116">
        <v>132111200100</v>
      </c>
      <c r="B43" s="116" t="s">
        <v>594</v>
      </c>
      <c r="C43" s="116" t="s">
        <v>1</v>
      </c>
      <c r="D43" s="117">
        <v>56</v>
      </c>
      <c r="E43" s="1">
        <v>250</v>
      </c>
    </row>
    <row r="44" spans="1:5" s="1" customFormat="1" ht="12.75" x14ac:dyDescent="0.2">
      <c r="A44" s="116">
        <v>132112106400</v>
      </c>
      <c r="B44" s="116" t="s">
        <v>201</v>
      </c>
      <c r="C44" s="116" t="s">
        <v>1</v>
      </c>
      <c r="D44" s="117">
        <v>9</v>
      </c>
      <c r="E44" s="1">
        <v>29.4</v>
      </c>
    </row>
    <row r="45" spans="1:5" s="1" customFormat="1" ht="12.75" x14ac:dyDescent="0.2">
      <c r="A45" s="116">
        <v>132112106800</v>
      </c>
      <c r="B45" s="116" t="s">
        <v>202</v>
      </c>
      <c r="C45" s="116" t="s">
        <v>1</v>
      </c>
      <c r="D45" s="117">
        <v>10978</v>
      </c>
      <c r="E45" s="1">
        <v>699.22</v>
      </c>
    </row>
    <row r="46" spans="1:5" s="1" customFormat="1" ht="12.75" x14ac:dyDescent="0.2">
      <c r="A46" s="116">
        <v>132112107300</v>
      </c>
      <c r="B46" s="116" t="s">
        <v>203</v>
      </c>
      <c r="C46" s="116" t="s">
        <v>1</v>
      </c>
      <c r="D46" s="117">
        <v>484</v>
      </c>
      <c r="E46" s="1">
        <v>400.33000000000004</v>
      </c>
    </row>
    <row r="47" spans="1:5" s="1" customFormat="1" ht="12.75" x14ac:dyDescent="0.2">
      <c r="A47" s="116">
        <v>132112112000</v>
      </c>
      <c r="B47" s="116" t="s">
        <v>204</v>
      </c>
      <c r="C47" s="116" t="s">
        <v>1</v>
      </c>
      <c r="D47" s="117">
        <v>24</v>
      </c>
      <c r="E47" s="1">
        <v>29.2</v>
      </c>
    </row>
    <row r="48" spans="1:5" s="1" customFormat="1" ht="12.75" x14ac:dyDescent="0.2">
      <c r="A48" s="116">
        <v>132112119100</v>
      </c>
      <c r="B48" s="116" t="s">
        <v>205</v>
      </c>
      <c r="C48" s="116" t="s">
        <v>1</v>
      </c>
      <c r="D48" s="117">
        <v>6</v>
      </c>
      <c r="E48" s="1">
        <v>64</v>
      </c>
    </row>
    <row r="49" spans="1:5" s="1" customFormat="1" ht="12.75" x14ac:dyDescent="0.2">
      <c r="A49" s="116">
        <v>132112119800</v>
      </c>
      <c r="B49" s="116" t="s">
        <v>206</v>
      </c>
      <c r="C49" s="116" t="s">
        <v>1</v>
      </c>
      <c r="D49" s="117">
        <v>6</v>
      </c>
      <c r="E49" s="1">
        <v>53.3</v>
      </c>
    </row>
    <row r="50" spans="1:5" s="1" customFormat="1" ht="12.75" x14ac:dyDescent="0.2">
      <c r="A50" s="116">
        <v>132112119900</v>
      </c>
      <c r="B50" s="116" t="s">
        <v>207</v>
      </c>
      <c r="C50" s="116" t="s">
        <v>1</v>
      </c>
      <c r="D50" s="117">
        <v>6</v>
      </c>
      <c r="E50" s="1">
        <v>31.09</v>
      </c>
    </row>
    <row r="51" spans="1:5" s="1" customFormat="1" ht="12.75" x14ac:dyDescent="0.2">
      <c r="A51" s="116">
        <v>132112120000</v>
      </c>
      <c r="B51" s="116" t="s">
        <v>212</v>
      </c>
      <c r="C51" s="116" t="s">
        <v>1</v>
      </c>
      <c r="D51" s="117">
        <v>114</v>
      </c>
      <c r="E51" s="1">
        <v>181.39</v>
      </c>
    </row>
    <row r="52" spans="1:5" s="1" customFormat="1" ht="12.75" x14ac:dyDescent="0.2">
      <c r="A52" s="116">
        <v>132112120100</v>
      </c>
      <c r="B52" s="116" t="s">
        <v>208</v>
      </c>
      <c r="C52" s="116" t="s">
        <v>1</v>
      </c>
      <c r="D52" s="117">
        <v>54</v>
      </c>
      <c r="E52" s="1">
        <v>180.88</v>
      </c>
    </row>
    <row r="53" spans="1:5" s="1" customFormat="1" ht="12.75" x14ac:dyDescent="0.2">
      <c r="A53" s="116">
        <v>132112120700</v>
      </c>
      <c r="B53" s="116" t="s">
        <v>209</v>
      </c>
      <c r="C53" s="116" t="s">
        <v>1</v>
      </c>
      <c r="D53" s="117">
        <v>24</v>
      </c>
      <c r="E53" s="1">
        <v>266.36</v>
      </c>
    </row>
    <row r="54" spans="1:5" s="1" customFormat="1" ht="12.75" x14ac:dyDescent="0.2">
      <c r="A54" s="116">
        <v>132112120800</v>
      </c>
      <c r="B54" s="116" t="s">
        <v>210</v>
      </c>
      <c r="C54" s="116" t="s">
        <v>1</v>
      </c>
      <c r="D54" s="117">
        <v>96</v>
      </c>
      <c r="E54" s="1">
        <v>80.42</v>
      </c>
    </row>
    <row r="55" spans="1:5" s="1" customFormat="1" ht="12.75" x14ac:dyDescent="0.2">
      <c r="A55" s="116">
        <v>132112121700</v>
      </c>
      <c r="B55" s="116" t="s">
        <v>211</v>
      </c>
      <c r="C55" s="116" t="s">
        <v>1</v>
      </c>
      <c r="D55" s="117">
        <v>28</v>
      </c>
      <c r="E55" s="1">
        <v>32.35</v>
      </c>
    </row>
    <row r="56" spans="1:5" s="1" customFormat="1" ht="12.75" x14ac:dyDescent="0.2">
      <c r="A56" s="116">
        <v>132112122200</v>
      </c>
      <c r="B56" s="116" t="s">
        <v>209</v>
      </c>
      <c r="C56" s="116" t="s">
        <v>475</v>
      </c>
      <c r="D56" s="117">
        <v>35</v>
      </c>
      <c r="E56" s="1">
        <v>202.70999999999998</v>
      </c>
    </row>
    <row r="57" spans="1:5" s="1" customFormat="1" ht="12.75" x14ac:dyDescent="0.2">
      <c r="A57" s="116">
        <v>132112123800</v>
      </c>
      <c r="B57" s="116" t="s">
        <v>227</v>
      </c>
      <c r="C57" s="116" t="s">
        <v>1</v>
      </c>
      <c r="D57" s="117">
        <v>420.18000000000006</v>
      </c>
      <c r="E57" s="1">
        <v>701.8599999999999</v>
      </c>
    </row>
    <row r="58" spans="1:5" s="1" customFormat="1" ht="12.75" x14ac:dyDescent="0.2">
      <c r="A58" s="116">
        <v>132112126900</v>
      </c>
      <c r="B58" s="116" t="s">
        <v>726</v>
      </c>
      <c r="C58" s="116" t="s">
        <v>1</v>
      </c>
      <c r="D58" s="117">
        <v>6</v>
      </c>
      <c r="E58" s="1">
        <v>125.1</v>
      </c>
    </row>
    <row r="59" spans="1:5" s="1" customFormat="1" ht="12.75" x14ac:dyDescent="0.2">
      <c r="A59" s="116">
        <v>132112128000</v>
      </c>
      <c r="B59" s="116" t="s">
        <v>727</v>
      </c>
      <c r="C59" s="116" t="s">
        <v>1</v>
      </c>
      <c r="D59" s="117">
        <v>58</v>
      </c>
      <c r="E59" s="1">
        <v>57.2</v>
      </c>
    </row>
    <row r="60" spans="1:5" s="1" customFormat="1" ht="12.75" x14ac:dyDescent="0.2">
      <c r="A60" s="116">
        <v>132112129800</v>
      </c>
      <c r="B60" s="116" t="s">
        <v>212</v>
      </c>
      <c r="C60" s="116" t="s">
        <v>1</v>
      </c>
      <c r="D60" s="117">
        <v>46</v>
      </c>
      <c r="E60" s="1">
        <v>146.80000000000001</v>
      </c>
    </row>
    <row r="61" spans="1:5" s="1" customFormat="1" ht="12.75" x14ac:dyDescent="0.2">
      <c r="A61" s="116">
        <v>132112137100</v>
      </c>
      <c r="B61" s="116" t="s">
        <v>214</v>
      </c>
      <c r="C61" s="116" t="s">
        <v>1</v>
      </c>
      <c r="D61" s="117">
        <v>39</v>
      </c>
      <c r="E61" s="1">
        <v>117.57</v>
      </c>
    </row>
    <row r="62" spans="1:5" s="1" customFormat="1" ht="12.75" x14ac:dyDescent="0.2">
      <c r="A62" s="116">
        <v>132112137800</v>
      </c>
      <c r="B62" s="116" t="s">
        <v>632</v>
      </c>
      <c r="C62" s="116" t="s">
        <v>475</v>
      </c>
      <c r="D62" s="117">
        <v>18</v>
      </c>
      <c r="E62" s="1">
        <v>185.71</v>
      </c>
    </row>
    <row r="63" spans="1:5" s="1" customFormat="1" ht="12.75" x14ac:dyDescent="0.2">
      <c r="A63" s="116">
        <v>132112140000</v>
      </c>
      <c r="B63" s="116" t="s">
        <v>216</v>
      </c>
      <c r="C63" s="116" t="s">
        <v>1</v>
      </c>
      <c r="D63" s="117">
        <v>190.8</v>
      </c>
      <c r="E63" s="1">
        <v>277.56</v>
      </c>
    </row>
    <row r="64" spans="1:5" s="1" customFormat="1" ht="12.75" x14ac:dyDescent="0.2">
      <c r="A64" s="116">
        <v>132112140100</v>
      </c>
      <c r="B64" s="116" t="s">
        <v>209</v>
      </c>
      <c r="C64" s="116" t="s">
        <v>1</v>
      </c>
      <c r="D64" s="117">
        <v>21.888000000000002</v>
      </c>
      <c r="E64" s="1">
        <v>160</v>
      </c>
    </row>
    <row r="65" spans="1:5" s="1" customFormat="1" ht="12.75" x14ac:dyDescent="0.2">
      <c r="A65" s="116">
        <v>132112141000</v>
      </c>
      <c r="B65" s="116" t="s">
        <v>217</v>
      </c>
      <c r="C65" s="116" t="s">
        <v>1</v>
      </c>
      <c r="D65" s="117">
        <v>590.64</v>
      </c>
      <c r="E65" s="1">
        <v>446.48</v>
      </c>
    </row>
    <row r="66" spans="1:5" s="1" customFormat="1" ht="12.75" x14ac:dyDescent="0.2">
      <c r="A66" s="116">
        <v>132112160200</v>
      </c>
      <c r="B66" s="116" t="s">
        <v>621</v>
      </c>
      <c r="C66" s="116" t="s">
        <v>1</v>
      </c>
      <c r="D66" s="117">
        <v>26.34</v>
      </c>
      <c r="E66" s="1">
        <v>51.56</v>
      </c>
    </row>
    <row r="67" spans="1:5" s="1" customFormat="1" ht="12.75" x14ac:dyDescent="0.2">
      <c r="A67" s="116">
        <v>132112290900</v>
      </c>
      <c r="B67" s="116" t="s">
        <v>218</v>
      </c>
      <c r="C67" s="116" t="s">
        <v>1</v>
      </c>
      <c r="D67" s="117">
        <v>30141.100000000002</v>
      </c>
      <c r="E67" s="1">
        <v>958.30000000000007</v>
      </c>
    </row>
    <row r="68" spans="1:5" s="1" customFormat="1" ht="12.75" x14ac:dyDescent="0.2">
      <c r="A68" s="116">
        <v>132112291300</v>
      </c>
      <c r="B68" s="116" t="s">
        <v>728</v>
      </c>
      <c r="C68" s="116" t="s">
        <v>1</v>
      </c>
      <c r="D68" s="117">
        <v>157</v>
      </c>
      <c r="E68" s="1">
        <v>54.67</v>
      </c>
    </row>
    <row r="69" spans="1:5" s="1" customFormat="1" ht="12.75" x14ac:dyDescent="0.2">
      <c r="A69" s="116">
        <v>132112291500</v>
      </c>
      <c r="B69" s="116" t="s">
        <v>713</v>
      </c>
      <c r="C69" s="116" t="s">
        <v>597</v>
      </c>
      <c r="D69" s="117">
        <v>9.51</v>
      </c>
      <c r="E69" s="1">
        <v>3518.7</v>
      </c>
    </row>
    <row r="70" spans="1:5" s="1" customFormat="1" ht="12.75" x14ac:dyDescent="0.2">
      <c r="A70" s="116">
        <v>132112503000</v>
      </c>
      <c r="B70" s="116" t="s">
        <v>219</v>
      </c>
      <c r="C70" s="116" t="s">
        <v>475</v>
      </c>
      <c r="D70" s="117">
        <v>6</v>
      </c>
      <c r="E70" s="1">
        <v>287.77999999999997</v>
      </c>
    </row>
    <row r="71" spans="1:5" s="1" customFormat="1" ht="12.75" x14ac:dyDescent="0.2">
      <c r="A71" s="116">
        <v>132112546000</v>
      </c>
      <c r="B71" s="116" t="s">
        <v>217</v>
      </c>
      <c r="C71" s="116" t="s">
        <v>475</v>
      </c>
      <c r="D71" s="117">
        <v>126</v>
      </c>
      <c r="E71" s="1">
        <v>996.2</v>
      </c>
    </row>
    <row r="72" spans="1:5" s="1" customFormat="1" ht="12.75" x14ac:dyDescent="0.2">
      <c r="A72" s="116">
        <v>132112900100</v>
      </c>
      <c r="B72" s="116" t="s">
        <v>587</v>
      </c>
      <c r="C72" s="116" t="s">
        <v>1</v>
      </c>
      <c r="D72" s="117">
        <v>118.92</v>
      </c>
      <c r="E72" s="1">
        <v>65.22</v>
      </c>
    </row>
    <row r="73" spans="1:5" s="1" customFormat="1" ht="12.75" x14ac:dyDescent="0.2">
      <c r="A73" s="116">
        <v>132113077500</v>
      </c>
      <c r="B73" s="116" t="s">
        <v>655</v>
      </c>
      <c r="C73" s="116" t="s">
        <v>475</v>
      </c>
      <c r="D73" s="117">
        <v>12</v>
      </c>
      <c r="E73" s="1">
        <v>165.12</v>
      </c>
    </row>
    <row r="74" spans="1:5" s="1" customFormat="1" ht="12.75" x14ac:dyDescent="0.2">
      <c r="A74" s="116">
        <v>132121209900</v>
      </c>
      <c r="B74" s="116" t="s">
        <v>149</v>
      </c>
      <c r="C74" s="116" t="s">
        <v>1</v>
      </c>
      <c r="D74" s="117">
        <v>81</v>
      </c>
      <c r="E74" s="1">
        <v>358.38</v>
      </c>
    </row>
    <row r="75" spans="1:5" s="1" customFormat="1" ht="12.75" x14ac:dyDescent="0.2">
      <c r="A75" s="116">
        <v>132121215100</v>
      </c>
      <c r="B75" s="116" t="s">
        <v>149</v>
      </c>
      <c r="C75" s="116" t="s">
        <v>1</v>
      </c>
      <c r="D75" s="117">
        <v>12</v>
      </c>
      <c r="E75" s="1">
        <v>28.5</v>
      </c>
    </row>
    <row r="76" spans="1:5" s="1" customFormat="1" ht="12.75" x14ac:dyDescent="0.2">
      <c r="A76" s="116">
        <v>132121215300</v>
      </c>
      <c r="B76" s="116" t="s">
        <v>153</v>
      </c>
      <c r="C76" s="116" t="s">
        <v>1</v>
      </c>
      <c r="D76" s="117">
        <v>5</v>
      </c>
      <c r="E76" s="1">
        <v>25</v>
      </c>
    </row>
    <row r="77" spans="1:5" s="1" customFormat="1" ht="12.75" x14ac:dyDescent="0.2">
      <c r="A77" s="116">
        <v>132121321600</v>
      </c>
      <c r="B77" s="116" t="s">
        <v>141</v>
      </c>
      <c r="C77" s="116" t="s">
        <v>1</v>
      </c>
      <c r="D77" s="117">
        <v>1672</v>
      </c>
      <c r="E77" s="1">
        <v>522</v>
      </c>
    </row>
    <row r="78" spans="1:5" s="1" customFormat="1" ht="12.75" x14ac:dyDescent="0.2">
      <c r="A78" s="116">
        <v>132122105100</v>
      </c>
      <c r="B78" s="116" t="s">
        <v>220</v>
      </c>
      <c r="C78" s="116" t="s">
        <v>1</v>
      </c>
      <c r="D78" s="117">
        <v>31.66</v>
      </c>
      <c r="E78" s="1">
        <v>305.18</v>
      </c>
    </row>
    <row r="79" spans="1:5" s="1" customFormat="1" ht="12.75" x14ac:dyDescent="0.2">
      <c r="A79" s="116">
        <v>132131181700</v>
      </c>
      <c r="B79" s="116" t="s">
        <v>153</v>
      </c>
      <c r="C79" s="116" t="s">
        <v>1</v>
      </c>
      <c r="D79" s="117">
        <v>9.5</v>
      </c>
      <c r="E79" s="1">
        <v>93</v>
      </c>
    </row>
    <row r="80" spans="1:5" s="1" customFormat="1" ht="12.75" x14ac:dyDescent="0.2">
      <c r="A80" s="116">
        <v>132131200600</v>
      </c>
      <c r="B80" s="116" t="s">
        <v>193</v>
      </c>
      <c r="C80" s="116" t="s">
        <v>1</v>
      </c>
      <c r="D80" s="117">
        <v>20.11</v>
      </c>
      <c r="E80" s="1">
        <v>406.3</v>
      </c>
    </row>
    <row r="81" spans="1:5" s="1" customFormat="1" ht="12.75" x14ac:dyDescent="0.2">
      <c r="A81" s="116">
        <v>132131201600</v>
      </c>
      <c r="B81" s="116" t="s">
        <v>193</v>
      </c>
      <c r="C81" s="116" t="s">
        <v>1</v>
      </c>
      <c r="D81" s="117">
        <v>43</v>
      </c>
      <c r="E81" s="1">
        <v>225</v>
      </c>
    </row>
    <row r="82" spans="1:5" s="1" customFormat="1" ht="12.75" x14ac:dyDescent="0.2">
      <c r="A82" s="116">
        <v>132131364000</v>
      </c>
      <c r="B82" s="116" t="s">
        <v>73</v>
      </c>
      <c r="C82" s="116" t="s">
        <v>1</v>
      </c>
      <c r="D82" s="117">
        <v>24000</v>
      </c>
      <c r="E82" s="1">
        <v>222.02</v>
      </c>
    </row>
    <row r="83" spans="1:5" s="1" customFormat="1" ht="12.75" x14ac:dyDescent="0.2">
      <c r="A83" s="116">
        <v>132131364100</v>
      </c>
      <c r="B83" s="116" t="s">
        <v>74</v>
      </c>
      <c r="C83" s="116" t="s">
        <v>1</v>
      </c>
      <c r="D83" s="117">
        <v>9542</v>
      </c>
      <c r="E83" s="1">
        <v>54.14</v>
      </c>
    </row>
    <row r="84" spans="1:5" s="1" customFormat="1" ht="12.75" x14ac:dyDescent="0.2">
      <c r="A84" s="116">
        <v>132131364200</v>
      </c>
      <c r="B84" s="116" t="s">
        <v>75</v>
      </c>
      <c r="C84" s="116" t="s">
        <v>1</v>
      </c>
      <c r="D84" s="117">
        <v>11070</v>
      </c>
      <c r="E84" s="1">
        <v>87.15</v>
      </c>
    </row>
    <row r="85" spans="1:5" s="1" customFormat="1" ht="12.75" x14ac:dyDescent="0.2">
      <c r="A85" s="116">
        <v>132131364300</v>
      </c>
      <c r="B85" s="116" t="s">
        <v>76</v>
      </c>
      <c r="C85" s="116" t="s">
        <v>1</v>
      </c>
      <c r="D85" s="117">
        <v>10266</v>
      </c>
      <c r="E85" s="1">
        <v>54.14</v>
      </c>
    </row>
    <row r="86" spans="1:5" s="1" customFormat="1" ht="12.75" x14ac:dyDescent="0.2">
      <c r="A86" s="116">
        <v>132131364400</v>
      </c>
      <c r="B86" s="116" t="s">
        <v>57</v>
      </c>
      <c r="C86" s="116" t="s">
        <v>1</v>
      </c>
      <c r="D86" s="117">
        <v>50600</v>
      </c>
      <c r="E86" s="1">
        <v>332.35</v>
      </c>
    </row>
    <row r="87" spans="1:5" s="1" customFormat="1" ht="12.75" x14ac:dyDescent="0.2">
      <c r="A87" s="116">
        <v>132131364600</v>
      </c>
      <c r="B87" s="116" t="s">
        <v>58</v>
      </c>
      <c r="C87" s="116" t="s">
        <v>1</v>
      </c>
      <c r="D87" s="117">
        <v>173157</v>
      </c>
      <c r="E87" s="1">
        <v>717.99999999999989</v>
      </c>
    </row>
    <row r="88" spans="1:5" s="1" customFormat="1" ht="12.75" x14ac:dyDescent="0.2">
      <c r="A88" s="116">
        <v>132131364700</v>
      </c>
      <c r="B88" s="116" t="s">
        <v>59</v>
      </c>
      <c r="C88" s="116" t="s">
        <v>1</v>
      </c>
      <c r="D88" s="117">
        <v>35180</v>
      </c>
      <c r="E88" s="1">
        <v>235.5</v>
      </c>
    </row>
    <row r="89" spans="1:5" s="1" customFormat="1" ht="12.75" x14ac:dyDescent="0.2">
      <c r="A89" s="116">
        <v>132131364800</v>
      </c>
      <c r="B89" s="116" t="s">
        <v>77</v>
      </c>
      <c r="C89" s="116" t="s">
        <v>1</v>
      </c>
      <c r="D89" s="117">
        <v>3886</v>
      </c>
      <c r="E89" s="1">
        <v>92.949999999999989</v>
      </c>
    </row>
    <row r="90" spans="1:5" s="1" customFormat="1" ht="12.75" x14ac:dyDescent="0.2">
      <c r="A90" s="116">
        <v>132131364900</v>
      </c>
      <c r="B90" s="116" t="s">
        <v>66</v>
      </c>
      <c r="C90" s="116" t="s">
        <v>1</v>
      </c>
      <c r="D90" s="117">
        <v>99312</v>
      </c>
      <c r="E90" s="1">
        <v>565.73000000000013</v>
      </c>
    </row>
    <row r="91" spans="1:5" s="1" customFormat="1" ht="12.75" x14ac:dyDescent="0.2">
      <c r="A91" s="116">
        <v>132131372000</v>
      </c>
      <c r="B91" s="116" t="s">
        <v>78</v>
      </c>
      <c r="C91" s="116" t="s">
        <v>1</v>
      </c>
      <c r="D91" s="117">
        <v>32848</v>
      </c>
      <c r="E91" s="1">
        <v>354.53</v>
      </c>
    </row>
    <row r="92" spans="1:5" s="1" customFormat="1" ht="12.75" x14ac:dyDescent="0.2">
      <c r="A92" s="116">
        <v>132131376000</v>
      </c>
      <c r="B92" s="116" t="s">
        <v>79</v>
      </c>
      <c r="C92" s="116" t="s">
        <v>1</v>
      </c>
      <c r="D92" s="117">
        <v>29957</v>
      </c>
      <c r="E92" s="1">
        <v>362.59000000000003</v>
      </c>
    </row>
    <row r="93" spans="1:5" s="1" customFormat="1" ht="12.75" x14ac:dyDescent="0.2">
      <c r="A93" s="116">
        <v>132131382000</v>
      </c>
      <c r="B93" s="116" t="s">
        <v>53</v>
      </c>
      <c r="C93" s="116" t="s">
        <v>1</v>
      </c>
      <c r="D93" s="117">
        <v>21180</v>
      </c>
      <c r="E93" s="1">
        <v>209.83</v>
      </c>
    </row>
    <row r="94" spans="1:5" s="1" customFormat="1" ht="12.75" x14ac:dyDescent="0.2">
      <c r="A94" s="116">
        <v>132131388000</v>
      </c>
      <c r="B94" s="116" t="s">
        <v>49</v>
      </c>
      <c r="C94" s="116" t="s">
        <v>1</v>
      </c>
      <c r="D94" s="117">
        <v>227899</v>
      </c>
      <c r="E94" s="1">
        <v>576.71000000000015</v>
      </c>
    </row>
    <row r="95" spans="1:5" s="1" customFormat="1" ht="12.75" x14ac:dyDescent="0.2">
      <c r="A95" s="116">
        <v>132131455200</v>
      </c>
      <c r="B95" s="116" t="s">
        <v>156</v>
      </c>
      <c r="C95" s="116" t="s">
        <v>1</v>
      </c>
      <c r="D95" s="117">
        <v>60</v>
      </c>
      <c r="E95" s="1">
        <v>33.299999999999997</v>
      </c>
    </row>
    <row r="96" spans="1:5" s="1" customFormat="1" ht="12.75" x14ac:dyDescent="0.2">
      <c r="A96" s="116">
        <v>132131455800</v>
      </c>
      <c r="B96" s="116" t="s">
        <v>139</v>
      </c>
      <c r="C96" s="116" t="s">
        <v>1</v>
      </c>
      <c r="D96" s="117">
        <v>12</v>
      </c>
      <c r="E96" s="1">
        <v>45.7</v>
      </c>
    </row>
    <row r="97" spans="1:5" s="1" customFormat="1" ht="12.75" x14ac:dyDescent="0.2">
      <c r="A97" s="116">
        <v>133111003900</v>
      </c>
      <c r="B97" s="116" t="s">
        <v>156</v>
      </c>
      <c r="C97" s="116" t="s">
        <v>1</v>
      </c>
      <c r="D97" s="117">
        <v>178</v>
      </c>
      <c r="E97" s="1">
        <v>85.1</v>
      </c>
    </row>
    <row r="98" spans="1:5" s="1" customFormat="1" ht="12.75" x14ac:dyDescent="0.2">
      <c r="A98" s="116">
        <v>133111005100</v>
      </c>
      <c r="B98" s="116" t="s">
        <v>158</v>
      </c>
      <c r="C98" s="116" t="s">
        <v>1</v>
      </c>
      <c r="D98" s="117">
        <v>500</v>
      </c>
      <c r="E98" s="1">
        <v>76.58</v>
      </c>
    </row>
    <row r="99" spans="1:5" s="1" customFormat="1" ht="12.75" x14ac:dyDescent="0.2">
      <c r="A99" s="116">
        <v>133111005400</v>
      </c>
      <c r="B99" s="116" t="s">
        <v>159</v>
      </c>
      <c r="C99" s="116" t="s">
        <v>1</v>
      </c>
      <c r="D99" s="117">
        <v>31041</v>
      </c>
      <c r="E99" s="1">
        <v>386.16000000000008</v>
      </c>
    </row>
    <row r="100" spans="1:5" s="1" customFormat="1" ht="12.75" x14ac:dyDescent="0.2">
      <c r="A100" s="116">
        <v>133111008900</v>
      </c>
      <c r="B100" s="116" t="s">
        <v>136</v>
      </c>
      <c r="C100" s="116" t="s">
        <v>1</v>
      </c>
      <c r="D100" s="117">
        <v>130</v>
      </c>
      <c r="E100" s="1">
        <v>70.8</v>
      </c>
    </row>
    <row r="101" spans="1:5" s="1" customFormat="1" ht="12.75" x14ac:dyDescent="0.2">
      <c r="A101" s="116">
        <v>133111009100</v>
      </c>
      <c r="B101" s="116" t="s">
        <v>156</v>
      </c>
      <c r="C101" s="116" t="s">
        <v>1</v>
      </c>
      <c r="D101" s="117">
        <v>1206</v>
      </c>
      <c r="E101" s="1">
        <v>720.4</v>
      </c>
    </row>
    <row r="102" spans="1:5" s="1" customFormat="1" ht="12.75" x14ac:dyDescent="0.2">
      <c r="A102" s="116">
        <v>133111009300</v>
      </c>
      <c r="B102" s="116" t="s">
        <v>160</v>
      </c>
      <c r="C102" s="116" t="s">
        <v>1</v>
      </c>
      <c r="D102" s="117">
        <v>1493</v>
      </c>
      <c r="E102" s="1">
        <v>674.21999999999991</v>
      </c>
    </row>
    <row r="103" spans="1:5" s="1" customFormat="1" ht="12.75" x14ac:dyDescent="0.2">
      <c r="A103" s="116">
        <v>133111009600</v>
      </c>
      <c r="B103" s="116" t="s">
        <v>157</v>
      </c>
      <c r="C103" s="116" t="s">
        <v>1</v>
      </c>
      <c r="D103" s="117">
        <v>1115</v>
      </c>
      <c r="E103" s="1">
        <v>233.06000000000003</v>
      </c>
    </row>
    <row r="104" spans="1:5" s="1" customFormat="1" ht="12.75" x14ac:dyDescent="0.2">
      <c r="A104" s="116">
        <v>133111009900</v>
      </c>
      <c r="B104" s="116" t="s">
        <v>161</v>
      </c>
      <c r="C104" s="116" t="s">
        <v>1</v>
      </c>
      <c r="D104" s="117">
        <v>3140</v>
      </c>
      <c r="E104" s="1">
        <v>273.37</v>
      </c>
    </row>
    <row r="105" spans="1:5" s="1" customFormat="1" ht="12.75" x14ac:dyDescent="0.2">
      <c r="A105" s="116">
        <v>133111018100</v>
      </c>
      <c r="B105" s="116" t="s">
        <v>88</v>
      </c>
      <c r="C105" s="116" t="s">
        <v>1</v>
      </c>
      <c r="D105" s="117">
        <v>31547</v>
      </c>
      <c r="E105" s="1">
        <v>484.78000000000014</v>
      </c>
    </row>
    <row r="106" spans="1:5" s="1" customFormat="1" ht="12.75" x14ac:dyDescent="0.2">
      <c r="A106" s="116">
        <v>133111022200</v>
      </c>
      <c r="B106" s="116" t="s">
        <v>80</v>
      </c>
      <c r="C106" s="116" t="s">
        <v>1</v>
      </c>
      <c r="D106" s="117">
        <v>85332</v>
      </c>
      <c r="E106" s="1">
        <v>826.06999999999982</v>
      </c>
    </row>
    <row r="107" spans="1:5" s="1" customFormat="1" ht="12.75" x14ac:dyDescent="0.2">
      <c r="A107" s="116">
        <v>133111032800</v>
      </c>
      <c r="B107" s="116" t="s">
        <v>81</v>
      </c>
      <c r="C107" s="116" t="s">
        <v>1</v>
      </c>
      <c r="D107" s="117">
        <v>187083</v>
      </c>
      <c r="E107" s="1">
        <v>811.8599999999999</v>
      </c>
    </row>
    <row r="108" spans="1:5" s="1" customFormat="1" ht="12.75" x14ac:dyDescent="0.2">
      <c r="A108" s="116">
        <v>133111036000</v>
      </c>
      <c r="B108" s="116" t="s">
        <v>47</v>
      </c>
      <c r="C108" s="116" t="s">
        <v>1</v>
      </c>
      <c r="D108" s="117">
        <v>94353</v>
      </c>
      <c r="E108" s="1">
        <v>479.8</v>
      </c>
    </row>
    <row r="109" spans="1:5" s="1" customFormat="1" ht="12.75" x14ac:dyDescent="0.2">
      <c r="A109" s="116">
        <v>133111039500</v>
      </c>
      <c r="B109" s="116" t="s">
        <v>606</v>
      </c>
      <c r="C109" s="116" t="s">
        <v>1</v>
      </c>
      <c r="D109" s="117">
        <v>46</v>
      </c>
      <c r="E109" s="1">
        <v>33.9</v>
      </c>
    </row>
    <row r="110" spans="1:5" s="1" customFormat="1" ht="12.75" x14ac:dyDescent="0.2">
      <c r="A110" s="116">
        <v>133111041200</v>
      </c>
      <c r="B110" s="116" t="s">
        <v>729</v>
      </c>
      <c r="C110" s="116" t="s">
        <v>1</v>
      </c>
      <c r="D110" s="117">
        <v>984.4</v>
      </c>
      <c r="E110" s="1">
        <v>233.64999999999998</v>
      </c>
    </row>
    <row r="111" spans="1:5" s="1" customFormat="1" ht="12.75" x14ac:dyDescent="0.2">
      <c r="A111" s="116">
        <v>133111046500</v>
      </c>
      <c r="B111" s="116" t="s">
        <v>730</v>
      </c>
      <c r="C111" s="116" t="s">
        <v>1</v>
      </c>
      <c r="D111" s="117">
        <v>42</v>
      </c>
      <c r="E111" s="1">
        <v>46.5</v>
      </c>
    </row>
    <row r="112" spans="1:5" s="1" customFormat="1" ht="12.75" x14ac:dyDescent="0.2">
      <c r="A112" s="116">
        <v>133111047000</v>
      </c>
      <c r="B112" s="116" t="s">
        <v>162</v>
      </c>
      <c r="C112" s="116" t="s">
        <v>1</v>
      </c>
      <c r="D112" s="117">
        <v>892</v>
      </c>
      <c r="E112" s="1">
        <v>561.86000000000013</v>
      </c>
    </row>
    <row r="113" spans="1:5" s="1" customFormat="1" ht="12.75" x14ac:dyDescent="0.2">
      <c r="A113" s="116">
        <v>133111047700</v>
      </c>
      <c r="B113" s="116" t="s">
        <v>163</v>
      </c>
      <c r="C113" s="116" t="s">
        <v>1</v>
      </c>
      <c r="D113" s="117">
        <v>775</v>
      </c>
      <c r="E113" s="1">
        <v>354.32000000000005</v>
      </c>
    </row>
    <row r="114" spans="1:5" s="1" customFormat="1" ht="12.75" x14ac:dyDescent="0.2">
      <c r="A114" s="116">
        <v>133111048300</v>
      </c>
      <c r="B114" s="116" t="s">
        <v>164</v>
      </c>
      <c r="C114" s="116" t="s">
        <v>1</v>
      </c>
      <c r="D114" s="117">
        <v>1646</v>
      </c>
      <c r="E114" s="1">
        <v>670.59</v>
      </c>
    </row>
    <row r="115" spans="1:5" s="1" customFormat="1" ht="12.75" x14ac:dyDescent="0.2">
      <c r="A115" s="116">
        <v>133111048500</v>
      </c>
      <c r="B115" s="116" t="s">
        <v>165</v>
      </c>
      <c r="C115" s="116" t="s">
        <v>1</v>
      </c>
      <c r="D115" s="117">
        <v>11090</v>
      </c>
      <c r="E115" s="1">
        <v>319.67</v>
      </c>
    </row>
    <row r="116" spans="1:5" s="1" customFormat="1" ht="12.75" x14ac:dyDescent="0.2">
      <c r="A116" s="116">
        <v>133111048700</v>
      </c>
      <c r="B116" s="116" t="s">
        <v>166</v>
      </c>
      <c r="C116" s="116" t="s">
        <v>1</v>
      </c>
      <c r="D116" s="117">
        <v>1194</v>
      </c>
      <c r="E116" s="1">
        <v>306.58999999999997</v>
      </c>
    </row>
    <row r="117" spans="1:5" s="1" customFormat="1" ht="12.75" x14ac:dyDescent="0.2">
      <c r="A117" s="116">
        <v>133111048900</v>
      </c>
      <c r="B117" s="116" t="s">
        <v>215</v>
      </c>
      <c r="C117" s="116" t="s">
        <v>1</v>
      </c>
      <c r="D117" s="117">
        <v>113.28</v>
      </c>
      <c r="E117" s="1">
        <v>28.79</v>
      </c>
    </row>
    <row r="118" spans="1:5" s="1" customFormat="1" ht="12.75" x14ac:dyDescent="0.2">
      <c r="A118" s="116">
        <v>133111102000</v>
      </c>
      <c r="B118" s="116" t="s">
        <v>167</v>
      </c>
      <c r="C118" s="116" t="s">
        <v>1</v>
      </c>
      <c r="D118" s="117">
        <v>532</v>
      </c>
      <c r="E118" s="1">
        <v>51.18</v>
      </c>
    </row>
    <row r="119" spans="1:5" s="1" customFormat="1" ht="12.75" x14ac:dyDescent="0.2">
      <c r="A119" s="116">
        <v>133112054300</v>
      </c>
      <c r="B119" s="116" t="s">
        <v>221</v>
      </c>
      <c r="C119" s="116" t="s">
        <v>475</v>
      </c>
      <c r="D119" s="117">
        <v>36.299999999999997</v>
      </c>
      <c r="E119" s="1">
        <v>176.66</v>
      </c>
    </row>
    <row r="120" spans="1:5" s="1" customFormat="1" ht="12.75" x14ac:dyDescent="0.2">
      <c r="A120" s="116">
        <v>133112057500</v>
      </c>
      <c r="B120" s="116" t="s">
        <v>731</v>
      </c>
      <c r="C120" s="116" t="s">
        <v>1</v>
      </c>
      <c r="D120" s="117">
        <v>98</v>
      </c>
      <c r="E120" s="1">
        <v>83.1</v>
      </c>
    </row>
    <row r="121" spans="1:5" s="1" customFormat="1" ht="12.75" x14ac:dyDescent="0.2">
      <c r="A121" s="116">
        <v>133112062000</v>
      </c>
      <c r="B121" s="116" t="s">
        <v>222</v>
      </c>
      <c r="C121" s="116" t="s">
        <v>1</v>
      </c>
      <c r="D121" s="117">
        <v>11397.422999999999</v>
      </c>
      <c r="E121" s="1">
        <v>917.95999999999981</v>
      </c>
    </row>
    <row r="122" spans="1:5" s="1" customFormat="1" ht="12.75" x14ac:dyDescent="0.2">
      <c r="A122" s="116">
        <v>133112062900</v>
      </c>
      <c r="B122" s="116" t="s">
        <v>732</v>
      </c>
      <c r="C122" s="116" t="s">
        <v>1</v>
      </c>
      <c r="D122" s="117">
        <v>55</v>
      </c>
      <c r="E122" s="1">
        <v>31.62</v>
      </c>
    </row>
    <row r="123" spans="1:5" s="1" customFormat="1" ht="12.75" x14ac:dyDescent="0.2">
      <c r="A123" s="116">
        <v>133112063400</v>
      </c>
      <c r="B123" s="116" t="s">
        <v>223</v>
      </c>
      <c r="C123" s="116" t="s">
        <v>475</v>
      </c>
      <c r="D123" s="117">
        <v>12</v>
      </c>
      <c r="E123" s="1">
        <v>2595.84</v>
      </c>
    </row>
    <row r="124" spans="1:5" s="1" customFormat="1" ht="12.75" x14ac:dyDescent="0.2">
      <c r="A124" s="116">
        <v>133112063600</v>
      </c>
      <c r="B124" s="116" t="s">
        <v>224</v>
      </c>
      <c r="C124" s="116" t="s">
        <v>475</v>
      </c>
      <c r="D124" s="117">
        <v>221</v>
      </c>
      <c r="E124" s="1">
        <v>3096.3399999999997</v>
      </c>
    </row>
    <row r="125" spans="1:5" s="1" customFormat="1" ht="12.75" x14ac:dyDescent="0.2">
      <c r="A125" s="116">
        <v>133112063900</v>
      </c>
      <c r="B125" s="116" t="s">
        <v>567</v>
      </c>
      <c r="C125" s="116" t="s">
        <v>475</v>
      </c>
      <c r="D125" s="117">
        <v>606</v>
      </c>
      <c r="E125" s="1">
        <v>19541.489999999998</v>
      </c>
    </row>
    <row r="126" spans="1:5" s="1" customFormat="1" ht="12.75" x14ac:dyDescent="0.2">
      <c r="A126" s="116">
        <v>133112072900</v>
      </c>
      <c r="B126" s="116" t="s">
        <v>679</v>
      </c>
      <c r="C126" s="116" t="s">
        <v>475</v>
      </c>
      <c r="D126" s="117">
        <v>6</v>
      </c>
      <c r="E126" s="1">
        <v>99</v>
      </c>
    </row>
    <row r="127" spans="1:5" s="1" customFormat="1" ht="12.75" x14ac:dyDescent="0.2">
      <c r="A127" s="116">
        <v>133112074000</v>
      </c>
      <c r="B127" s="116" t="s">
        <v>227</v>
      </c>
      <c r="C127" s="116" t="s">
        <v>475</v>
      </c>
      <c r="D127" s="117">
        <v>6</v>
      </c>
      <c r="E127" s="1">
        <v>205</v>
      </c>
    </row>
    <row r="128" spans="1:5" s="1" customFormat="1" ht="12.75" x14ac:dyDescent="0.2">
      <c r="A128" s="116">
        <v>133112074700</v>
      </c>
      <c r="B128" s="116" t="s">
        <v>225</v>
      </c>
      <c r="C128" s="116" t="s">
        <v>475</v>
      </c>
      <c r="D128" s="117">
        <v>6</v>
      </c>
      <c r="E128" s="1">
        <v>209</v>
      </c>
    </row>
    <row r="129" spans="1:5" s="1" customFormat="1" ht="12.75" x14ac:dyDescent="0.2">
      <c r="A129" s="116">
        <v>133112074800</v>
      </c>
      <c r="B129" s="116" t="s">
        <v>658</v>
      </c>
      <c r="C129" s="116" t="s">
        <v>475</v>
      </c>
      <c r="D129" s="117">
        <v>12</v>
      </c>
      <c r="E129" s="1">
        <v>76.61</v>
      </c>
    </row>
    <row r="130" spans="1:5" s="1" customFormat="1" ht="12.75" x14ac:dyDescent="0.2">
      <c r="A130" s="116">
        <v>133112080800</v>
      </c>
      <c r="B130" s="116" t="s">
        <v>226</v>
      </c>
      <c r="C130" s="116" t="s">
        <v>475</v>
      </c>
      <c r="D130" s="117">
        <v>24</v>
      </c>
      <c r="E130" s="1">
        <v>862.47</v>
      </c>
    </row>
    <row r="131" spans="1:5" s="1" customFormat="1" ht="12.75" x14ac:dyDescent="0.2">
      <c r="A131" s="116">
        <v>133112080900</v>
      </c>
      <c r="B131" s="116" t="s">
        <v>227</v>
      </c>
      <c r="C131" s="116" t="s">
        <v>475</v>
      </c>
      <c r="D131" s="117">
        <v>24</v>
      </c>
      <c r="E131" s="1">
        <v>895.19</v>
      </c>
    </row>
    <row r="132" spans="1:5" s="1" customFormat="1" ht="12.75" x14ac:dyDescent="0.2">
      <c r="A132" s="116">
        <v>133112081600</v>
      </c>
      <c r="B132" s="116" t="s">
        <v>733</v>
      </c>
      <c r="C132" s="116" t="s">
        <v>475</v>
      </c>
      <c r="D132" s="117">
        <v>12</v>
      </c>
      <c r="E132" s="1">
        <v>792.28</v>
      </c>
    </row>
    <row r="133" spans="1:5" s="1" customFormat="1" ht="12.75" x14ac:dyDescent="0.2">
      <c r="A133" s="116">
        <v>133112090000</v>
      </c>
      <c r="B133" s="116" t="s">
        <v>228</v>
      </c>
      <c r="C133" s="116" t="s">
        <v>475</v>
      </c>
      <c r="D133" s="117">
        <v>570</v>
      </c>
      <c r="E133" s="1">
        <v>5418.8899999999994</v>
      </c>
    </row>
    <row r="134" spans="1:5" s="1" customFormat="1" ht="12.75" x14ac:dyDescent="0.2">
      <c r="A134" s="116">
        <v>133112186500</v>
      </c>
      <c r="B134" s="116" t="s">
        <v>229</v>
      </c>
      <c r="C134" s="116" t="s">
        <v>475</v>
      </c>
      <c r="D134" s="117">
        <v>690</v>
      </c>
      <c r="E134" s="1">
        <v>2885.92</v>
      </c>
    </row>
    <row r="135" spans="1:5" s="1" customFormat="1" ht="12.75" x14ac:dyDescent="0.2">
      <c r="A135" s="116">
        <v>133112253300</v>
      </c>
      <c r="B135" s="116" t="s">
        <v>734</v>
      </c>
      <c r="C135" s="116" t="s">
        <v>475</v>
      </c>
      <c r="D135" s="117">
        <v>125</v>
      </c>
      <c r="E135" s="1">
        <v>309</v>
      </c>
    </row>
    <row r="136" spans="1:5" s="1" customFormat="1" ht="12.75" x14ac:dyDescent="0.2">
      <c r="A136" s="116">
        <v>133112253800</v>
      </c>
      <c r="B136" s="116" t="s">
        <v>230</v>
      </c>
      <c r="C136" s="116" t="s">
        <v>475</v>
      </c>
      <c r="D136" s="117">
        <v>1272</v>
      </c>
      <c r="E136" s="1">
        <v>691.15</v>
      </c>
    </row>
    <row r="137" spans="1:5" s="1" customFormat="1" ht="12.75" x14ac:dyDescent="0.2">
      <c r="A137" s="116">
        <v>133112258000</v>
      </c>
      <c r="B137" s="116" t="s">
        <v>231</v>
      </c>
      <c r="C137" s="116" t="s">
        <v>475</v>
      </c>
      <c r="D137" s="117">
        <v>686</v>
      </c>
      <c r="E137" s="1">
        <v>8458.380000000001</v>
      </c>
    </row>
    <row r="138" spans="1:5" s="1" customFormat="1" ht="12.75" x14ac:dyDescent="0.2">
      <c r="A138" s="116">
        <v>133112310100</v>
      </c>
      <c r="B138" s="116" t="s">
        <v>735</v>
      </c>
      <c r="C138" s="116" t="s">
        <v>475</v>
      </c>
      <c r="D138" s="117">
        <v>12</v>
      </c>
      <c r="E138" s="1">
        <v>626</v>
      </c>
    </row>
    <row r="139" spans="1:5" s="1" customFormat="1" ht="12.75" x14ac:dyDescent="0.2">
      <c r="A139" s="116">
        <v>133112410700</v>
      </c>
      <c r="B139" s="116" t="s">
        <v>736</v>
      </c>
      <c r="C139" s="116" t="s">
        <v>475</v>
      </c>
      <c r="D139" s="117">
        <v>24</v>
      </c>
      <c r="E139" s="1">
        <v>1934</v>
      </c>
    </row>
    <row r="140" spans="1:5" s="1" customFormat="1" ht="12.75" x14ac:dyDescent="0.2">
      <c r="A140" s="116">
        <v>133112490000</v>
      </c>
      <c r="B140" s="116" t="s">
        <v>232</v>
      </c>
      <c r="C140" s="116" t="s">
        <v>475</v>
      </c>
      <c r="D140" s="117">
        <v>572</v>
      </c>
      <c r="E140" s="1">
        <v>6507.5000000000009</v>
      </c>
    </row>
    <row r="141" spans="1:5" s="1" customFormat="1" ht="12.75" x14ac:dyDescent="0.2">
      <c r="A141" s="116">
        <v>133112490600</v>
      </c>
      <c r="B141" s="116" t="s">
        <v>233</v>
      </c>
      <c r="C141" s="116" t="s">
        <v>475</v>
      </c>
      <c r="D141" s="117">
        <v>36</v>
      </c>
      <c r="E141" s="1">
        <v>902.39</v>
      </c>
    </row>
    <row r="142" spans="1:5" s="1" customFormat="1" ht="12.75" x14ac:dyDescent="0.2">
      <c r="A142" s="116">
        <v>133112495100</v>
      </c>
      <c r="B142" s="116" t="s">
        <v>234</v>
      </c>
      <c r="C142" s="116" t="s">
        <v>475</v>
      </c>
      <c r="D142" s="117">
        <v>29154</v>
      </c>
      <c r="E142" s="1">
        <v>24612.639999999996</v>
      </c>
    </row>
    <row r="143" spans="1:5" s="1" customFormat="1" ht="12.75" x14ac:dyDescent="0.2">
      <c r="A143" s="116">
        <v>133112496000</v>
      </c>
      <c r="B143" s="116" t="s">
        <v>522</v>
      </c>
      <c r="C143" s="116" t="s">
        <v>1</v>
      </c>
      <c r="D143" s="117">
        <v>5908</v>
      </c>
      <c r="E143" s="1">
        <v>857.78</v>
      </c>
    </row>
    <row r="144" spans="1:5" s="1" customFormat="1" ht="12.75" x14ac:dyDescent="0.2">
      <c r="A144" s="116">
        <v>133112497000</v>
      </c>
      <c r="B144" s="116" t="s">
        <v>235</v>
      </c>
      <c r="C144" s="116" t="s">
        <v>1</v>
      </c>
      <c r="D144" s="117">
        <v>2776.2629999999999</v>
      </c>
      <c r="E144" s="1">
        <v>960.78</v>
      </c>
    </row>
    <row r="145" spans="1:5" s="1" customFormat="1" ht="12.75" x14ac:dyDescent="0.2">
      <c r="A145" s="116">
        <v>133112498500</v>
      </c>
      <c r="B145" s="116" t="s">
        <v>236</v>
      </c>
      <c r="C145" s="116" t="s">
        <v>475</v>
      </c>
      <c r="D145" s="117">
        <v>210</v>
      </c>
      <c r="E145" s="1">
        <v>7138.23</v>
      </c>
    </row>
    <row r="146" spans="1:5" s="1" customFormat="1" ht="12.75" x14ac:dyDescent="0.2">
      <c r="A146" s="116">
        <v>133112498800</v>
      </c>
      <c r="B146" s="116" t="s">
        <v>559</v>
      </c>
      <c r="C146" s="116" t="s">
        <v>475</v>
      </c>
      <c r="D146" s="117">
        <v>481.8</v>
      </c>
      <c r="E146" s="1">
        <v>35074.619999999995</v>
      </c>
    </row>
    <row r="147" spans="1:5" s="1" customFormat="1" ht="12.75" x14ac:dyDescent="0.2">
      <c r="A147" s="116">
        <v>133112498900</v>
      </c>
      <c r="B147" s="116" t="s">
        <v>603</v>
      </c>
      <c r="C147" s="116" t="s">
        <v>475</v>
      </c>
      <c r="D147" s="117">
        <v>152</v>
      </c>
      <c r="E147" s="1">
        <v>14188.47</v>
      </c>
    </row>
    <row r="148" spans="1:5" s="1" customFormat="1" ht="12.75" x14ac:dyDescent="0.2">
      <c r="A148" s="116">
        <v>133112499400</v>
      </c>
      <c r="B148" s="116" t="s">
        <v>237</v>
      </c>
      <c r="C148" s="116" t="s">
        <v>475</v>
      </c>
      <c r="D148" s="117">
        <v>2484</v>
      </c>
      <c r="E148" s="1">
        <v>54311.310000000005</v>
      </c>
    </row>
    <row r="149" spans="1:5" s="1" customFormat="1" ht="12.75" x14ac:dyDescent="0.2">
      <c r="A149" s="116">
        <v>133112499700</v>
      </c>
      <c r="B149" s="116" t="s">
        <v>238</v>
      </c>
      <c r="C149" s="116" t="s">
        <v>475</v>
      </c>
      <c r="D149" s="117">
        <v>632</v>
      </c>
      <c r="E149" s="1">
        <v>30767.649999999998</v>
      </c>
    </row>
    <row r="150" spans="1:5" s="1" customFormat="1" ht="12.75" x14ac:dyDescent="0.2">
      <c r="A150" s="116">
        <v>133112500700</v>
      </c>
      <c r="B150" s="116" t="s">
        <v>225</v>
      </c>
      <c r="C150" s="116" t="s">
        <v>475</v>
      </c>
      <c r="D150" s="117">
        <v>201</v>
      </c>
      <c r="E150" s="1">
        <v>1796.23</v>
      </c>
    </row>
    <row r="151" spans="1:5" s="1" customFormat="1" ht="12.75" x14ac:dyDescent="0.2">
      <c r="A151" s="116">
        <v>133112516100</v>
      </c>
      <c r="B151" s="116" t="s">
        <v>737</v>
      </c>
      <c r="C151" s="116" t="s">
        <v>1</v>
      </c>
      <c r="D151" s="117">
        <v>946</v>
      </c>
      <c r="E151" s="1">
        <v>33</v>
      </c>
    </row>
    <row r="152" spans="1:5" s="1" customFormat="1" ht="12.75" x14ac:dyDescent="0.2">
      <c r="A152" s="116">
        <v>133112516500</v>
      </c>
      <c r="B152" s="116" t="s">
        <v>239</v>
      </c>
      <c r="C152" s="116" t="s">
        <v>1</v>
      </c>
      <c r="D152" s="117">
        <v>17815.399999999998</v>
      </c>
      <c r="E152" s="1">
        <v>901.37000000000012</v>
      </c>
    </row>
    <row r="153" spans="1:5" s="1" customFormat="1" ht="12.75" x14ac:dyDescent="0.2">
      <c r="A153" s="116">
        <v>133112517000</v>
      </c>
      <c r="B153" s="116" t="s">
        <v>738</v>
      </c>
      <c r="C153" s="116" t="s">
        <v>475</v>
      </c>
      <c r="D153" s="117">
        <v>33</v>
      </c>
      <c r="E153" s="1">
        <v>626.17999999999995</v>
      </c>
    </row>
    <row r="154" spans="1:5" s="1" customFormat="1" ht="12.75" x14ac:dyDescent="0.2">
      <c r="A154" s="116">
        <v>133112517800</v>
      </c>
      <c r="B154" s="116" t="s">
        <v>633</v>
      </c>
      <c r="C154" s="116" t="s">
        <v>475</v>
      </c>
      <c r="D154" s="117">
        <v>18</v>
      </c>
      <c r="E154" s="1">
        <v>401.48</v>
      </c>
    </row>
    <row r="155" spans="1:5" s="1" customFormat="1" ht="12.75" x14ac:dyDescent="0.2">
      <c r="A155" s="116">
        <v>133112517900</v>
      </c>
      <c r="B155" s="116" t="s">
        <v>680</v>
      </c>
      <c r="C155" s="116" t="s">
        <v>475</v>
      </c>
      <c r="D155" s="117">
        <v>6</v>
      </c>
      <c r="E155" s="1">
        <v>79.400000000000006</v>
      </c>
    </row>
    <row r="156" spans="1:5" s="1" customFormat="1" ht="12.75" x14ac:dyDescent="0.2">
      <c r="A156" s="116">
        <v>133112527800</v>
      </c>
      <c r="B156" s="116" t="s">
        <v>648</v>
      </c>
      <c r="C156" s="116" t="s">
        <v>475</v>
      </c>
      <c r="D156" s="117">
        <v>13.6</v>
      </c>
      <c r="E156" s="1">
        <v>637.84</v>
      </c>
    </row>
    <row r="157" spans="1:5" s="1" customFormat="1" ht="12.75" x14ac:dyDescent="0.2">
      <c r="A157" s="116">
        <v>133112595900</v>
      </c>
      <c r="B157" s="116" t="s">
        <v>529</v>
      </c>
      <c r="C157" s="116" t="s">
        <v>475</v>
      </c>
      <c r="D157" s="117">
        <v>525</v>
      </c>
      <c r="E157" s="1">
        <v>22392.399999999991</v>
      </c>
    </row>
    <row r="158" spans="1:5" s="1" customFormat="1" ht="12.75" x14ac:dyDescent="0.2">
      <c r="A158" s="116">
        <v>133112596100</v>
      </c>
      <c r="B158" s="116" t="s">
        <v>583</v>
      </c>
      <c r="C158" s="116" t="s">
        <v>475</v>
      </c>
      <c r="D158" s="117">
        <v>95.12</v>
      </c>
      <c r="E158" s="1">
        <v>21952.28</v>
      </c>
    </row>
    <row r="159" spans="1:5" s="1" customFormat="1" ht="12.75" x14ac:dyDescent="0.2">
      <c r="A159" s="116">
        <v>133112601600</v>
      </c>
      <c r="B159" s="116" t="s">
        <v>586</v>
      </c>
      <c r="C159" s="116" t="s">
        <v>475</v>
      </c>
      <c r="D159" s="117">
        <v>84</v>
      </c>
      <c r="E159" s="1">
        <v>6615.9599999999991</v>
      </c>
    </row>
    <row r="160" spans="1:5" s="1" customFormat="1" ht="12.75" x14ac:dyDescent="0.2">
      <c r="A160" s="116">
        <v>133112601800</v>
      </c>
      <c r="B160" s="116" t="s">
        <v>571</v>
      </c>
      <c r="C160" s="116" t="s">
        <v>475</v>
      </c>
      <c r="D160" s="117">
        <v>114</v>
      </c>
      <c r="E160" s="1">
        <v>8665.66</v>
      </c>
    </row>
    <row r="161" spans="1:5" s="1" customFormat="1" ht="12.75" x14ac:dyDescent="0.2">
      <c r="A161" s="116">
        <v>133121072200</v>
      </c>
      <c r="B161" s="116" t="s">
        <v>142</v>
      </c>
      <c r="C161" s="116" t="s">
        <v>1</v>
      </c>
      <c r="D161" s="117">
        <v>370</v>
      </c>
      <c r="E161" s="1">
        <v>471.44999999999993</v>
      </c>
    </row>
    <row r="162" spans="1:5" s="1" customFormat="1" ht="12.75" x14ac:dyDescent="0.2">
      <c r="A162" s="116">
        <v>133121072300</v>
      </c>
      <c r="B162" s="116" t="s">
        <v>144</v>
      </c>
      <c r="C162" s="116" t="s">
        <v>1</v>
      </c>
      <c r="D162" s="117">
        <v>136</v>
      </c>
      <c r="E162" s="1">
        <v>364.85</v>
      </c>
    </row>
    <row r="163" spans="1:5" s="1" customFormat="1" ht="12.75" x14ac:dyDescent="0.2">
      <c r="A163" s="116">
        <v>133121072600</v>
      </c>
      <c r="B163" s="116" t="s">
        <v>170</v>
      </c>
      <c r="C163" s="116" t="s">
        <v>1</v>
      </c>
      <c r="D163" s="117">
        <v>162617</v>
      </c>
      <c r="E163" s="1">
        <v>1028.5</v>
      </c>
    </row>
    <row r="164" spans="1:5" s="1" customFormat="1" ht="12.75" x14ac:dyDescent="0.2">
      <c r="A164" s="116">
        <v>133121072700</v>
      </c>
      <c r="B164" s="116" t="s">
        <v>171</v>
      </c>
      <c r="C164" s="116" t="s">
        <v>1</v>
      </c>
      <c r="D164" s="117">
        <v>97827</v>
      </c>
      <c r="E164" s="1">
        <v>878.74</v>
      </c>
    </row>
    <row r="165" spans="1:5" s="1" customFormat="1" ht="12.75" x14ac:dyDescent="0.2">
      <c r="A165" s="116">
        <v>133121073100</v>
      </c>
      <c r="B165" s="116" t="s">
        <v>172</v>
      </c>
      <c r="C165" s="116" t="s">
        <v>1</v>
      </c>
      <c r="D165" s="117">
        <v>65</v>
      </c>
      <c r="E165" s="1">
        <v>167.45999999999998</v>
      </c>
    </row>
    <row r="166" spans="1:5" s="1" customFormat="1" ht="12.75" x14ac:dyDescent="0.2">
      <c r="A166" s="116">
        <v>133121073400</v>
      </c>
      <c r="B166" s="116" t="s">
        <v>154</v>
      </c>
      <c r="C166" s="116" t="s">
        <v>1</v>
      </c>
      <c r="D166" s="117">
        <v>7701</v>
      </c>
      <c r="E166" s="1">
        <v>240.92000000000002</v>
      </c>
    </row>
    <row r="167" spans="1:5" s="1" customFormat="1" ht="12.75" x14ac:dyDescent="0.2">
      <c r="A167" s="116">
        <v>133121074200</v>
      </c>
      <c r="B167" s="116" t="s">
        <v>650</v>
      </c>
      <c r="C167" s="116" t="s">
        <v>475</v>
      </c>
      <c r="D167" s="117">
        <v>12.15</v>
      </c>
      <c r="E167" s="1">
        <v>484</v>
      </c>
    </row>
    <row r="168" spans="1:5" s="1" customFormat="1" ht="12.75" x14ac:dyDescent="0.2">
      <c r="A168" s="116">
        <v>133121222600</v>
      </c>
      <c r="B168" s="116" t="s">
        <v>173</v>
      </c>
      <c r="C168" s="116" t="s">
        <v>1</v>
      </c>
      <c r="D168" s="117">
        <v>114</v>
      </c>
      <c r="E168" s="1">
        <v>682.75000000000011</v>
      </c>
    </row>
    <row r="169" spans="1:5" s="1" customFormat="1" ht="12.75" x14ac:dyDescent="0.2">
      <c r="A169" s="116">
        <v>133121223600</v>
      </c>
      <c r="B169" s="116" t="s">
        <v>153</v>
      </c>
      <c r="C169" s="116" t="s">
        <v>1</v>
      </c>
      <c r="D169" s="117">
        <v>9.5</v>
      </c>
      <c r="E169" s="1">
        <v>889.47</v>
      </c>
    </row>
    <row r="170" spans="1:5" s="1" customFormat="1" ht="12.75" x14ac:dyDescent="0.2">
      <c r="A170" s="116">
        <v>133121223800</v>
      </c>
      <c r="B170" s="116" t="s">
        <v>739</v>
      </c>
      <c r="C170" s="116" t="s">
        <v>1</v>
      </c>
      <c r="D170" s="117">
        <v>38</v>
      </c>
      <c r="E170" s="1">
        <v>222.37</v>
      </c>
    </row>
    <row r="171" spans="1:5" s="1" customFormat="1" ht="12.75" x14ac:dyDescent="0.2">
      <c r="A171" s="116">
        <v>133121224600</v>
      </c>
      <c r="B171" s="116" t="s">
        <v>139</v>
      </c>
      <c r="C171" s="116" t="s">
        <v>1</v>
      </c>
      <c r="D171" s="117">
        <v>23.1</v>
      </c>
      <c r="E171" s="1">
        <v>44.99</v>
      </c>
    </row>
    <row r="172" spans="1:5" s="1" customFormat="1" ht="12.75" x14ac:dyDescent="0.2">
      <c r="A172" s="116">
        <v>133121224900</v>
      </c>
      <c r="B172" s="116" t="s">
        <v>142</v>
      </c>
      <c r="C172" s="116" t="s">
        <v>1</v>
      </c>
      <c r="D172" s="117">
        <v>15.398</v>
      </c>
      <c r="E172" s="1">
        <v>76.16</v>
      </c>
    </row>
    <row r="173" spans="1:5" s="1" customFormat="1" ht="12.75" x14ac:dyDescent="0.2">
      <c r="A173" s="116">
        <v>133122030300</v>
      </c>
      <c r="B173" s="116" t="s">
        <v>174</v>
      </c>
      <c r="C173" s="116" t="s">
        <v>1</v>
      </c>
      <c r="D173" s="117">
        <v>18</v>
      </c>
      <c r="E173" s="1">
        <v>145</v>
      </c>
    </row>
    <row r="174" spans="1:5" s="1" customFormat="1" ht="12.75" x14ac:dyDescent="0.2">
      <c r="A174" s="116">
        <v>133122036300</v>
      </c>
      <c r="B174" s="116" t="s">
        <v>150</v>
      </c>
      <c r="C174" s="116" t="s">
        <v>1</v>
      </c>
      <c r="D174" s="117">
        <v>1.0029999999999999</v>
      </c>
      <c r="E174" s="1">
        <v>170</v>
      </c>
    </row>
    <row r="175" spans="1:5" s="1" customFormat="1" ht="12.75" x14ac:dyDescent="0.2">
      <c r="A175" s="116">
        <v>133122080000</v>
      </c>
      <c r="B175" s="116" t="s">
        <v>193</v>
      </c>
      <c r="C175" s="116" t="s">
        <v>1</v>
      </c>
      <c r="D175" s="117">
        <v>27.73</v>
      </c>
      <c r="E175" s="1">
        <v>138</v>
      </c>
    </row>
    <row r="176" spans="1:5" s="1" customFormat="1" ht="12.75" x14ac:dyDescent="0.2">
      <c r="A176" s="116">
        <v>133131099500</v>
      </c>
      <c r="B176" s="116" t="s">
        <v>156</v>
      </c>
      <c r="C176" s="116" t="s">
        <v>1</v>
      </c>
      <c r="D176" s="117">
        <v>59</v>
      </c>
      <c r="E176" s="1">
        <v>55.09</v>
      </c>
    </row>
    <row r="177" spans="1:5" s="1" customFormat="1" ht="12.75" x14ac:dyDescent="0.2">
      <c r="A177" s="116">
        <v>133131100100</v>
      </c>
      <c r="B177" s="116" t="s">
        <v>188</v>
      </c>
      <c r="C177" s="116" t="s">
        <v>1</v>
      </c>
      <c r="D177" s="117">
        <v>112</v>
      </c>
      <c r="E177" s="1">
        <v>42</v>
      </c>
    </row>
    <row r="178" spans="1:5" s="1" customFormat="1" ht="12.75" x14ac:dyDescent="0.2">
      <c r="A178" s="116">
        <v>133131158000</v>
      </c>
      <c r="B178" s="116" t="s">
        <v>723</v>
      </c>
      <c r="C178" s="116" t="s">
        <v>1</v>
      </c>
      <c r="D178" s="117">
        <v>12</v>
      </c>
      <c r="E178" s="1">
        <v>102</v>
      </c>
    </row>
    <row r="179" spans="1:5" s="1" customFormat="1" ht="12.75" x14ac:dyDescent="0.2">
      <c r="A179" s="116">
        <v>133131158100</v>
      </c>
      <c r="B179" s="116" t="s">
        <v>184</v>
      </c>
      <c r="C179" s="116" t="s">
        <v>1</v>
      </c>
      <c r="D179" s="117">
        <v>2.86</v>
      </c>
      <c r="E179" s="1">
        <v>266.18</v>
      </c>
    </row>
    <row r="180" spans="1:5" s="1" customFormat="1" ht="12.75" x14ac:dyDescent="0.2">
      <c r="A180" s="116">
        <v>133131224600</v>
      </c>
      <c r="B180" s="116" t="s">
        <v>155</v>
      </c>
      <c r="C180" s="116" t="s">
        <v>1</v>
      </c>
      <c r="D180" s="117">
        <v>76</v>
      </c>
      <c r="E180" s="1">
        <v>60</v>
      </c>
    </row>
    <row r="181" spans="1:5" s="1" customFormat="1" ht="12.75" x14ac:dyDescent="0.2">
      <c r="A181" s="116">
        <v>133131254000</v>
      </c>
      <c r="B181" s="116" t="s">
        <v>144</v>
      </c>
      <c r="C181" s="116" t="s">
        <v>1</v>
      </c>
      <c r="D181" s="117">
        <v>17.3</v>
      </c>
      <c r="E181" s="1">
        <v>389.9</v>
      </c>
    </row>
    <row r="182" spans="1:5" s="1" customFormat="1" ht="12.75" x14ac:dyDescent="0.2">
      <c r="A182" s="116">
        <v>133315154000</v>
      </c>
      <c r="B182" s="116" t="s">
        <v>240</v>
      </c>
      <c r="C182" s="116" t="s">
        <v>1</v>
      </c>
      <c r="D182" s="117">
        <v>1856</v>
      </c>
      <c r="E182" s="1">
        <v>104.44</v>
      </c>
    </row>
    <row r="183" spans="1:5" s="1" customFormat="1" ht="12.75" x14ac:dyDescent="0.2">
      <c r="A183" s="116">
        <v>133317170000</v>
      </c>
      <c r="B183" s="116" t="s">
        <v>516</v>
      </c>
      <c r="C183" s="116" t="s">
        <v>1</v>
      </c>
      <c r="D183" s="117">
        <v>1092.5439999999999</v>
      </c>
      <c r="E183" s="1">
        <v>94.240000000000009</v>
      </c>
    </row>
    <row r="184" spans="1:5" s="1" customFormat="1" ht="12.75" x14ac:dyDescent="0.2">
      <c r="A184" s="116">
        <v>134111005900</v>
      </c>
      <c r="B184" s="116" t="s">
        <v>175</v>
      </c>
      <c r="C184" s="116" t="s">
        <v>1</v>
      </c>
      <c r="D184" s="117">
        <v>274</v>
      </c>
      <c r="E184" s="1">
        <v>64.81</v>
      </c>
    </row>
    <row r="185" spans="1:5" s="1" customFormat="1" ht="12.75" x14ac:dyDescent="0.2">
      <c r="A185" s="116">
        <v>134131035100</v>
      </c>
      <c r="B185" s="116" t="s">
        <v>539</v>
      </c>
      <c r="C185" s="116" t="s">
        <v>1</v>
      </c>
      <c r="D185" s="117">
        <v>376.3</v>
      </c>
      <c r="E185" s="1">
        <v>42.7</v>
      </c>
    </row>
    <row r="186" spans="1:5" s="1" customFormat="1" ht="12.75" x14ac:dyDescent="0.2">
      <c r="A186" s="116">
        <v>134217040100</v>
      </c>
      <c r="B186" s="116" t="s">
        <v>241</v>
      </c>
      <c r="C186" s="116" t="s">
        <v>1</v>
      </c>
      <c r="D186" s="117">
        <v>4217</v>
      </c>
      <c r="E186" s="1">
        <v>107.43</v>
      </c>
    </row>
    <row r="187" spans="1:5" s="1" customFormat="1" ht="12.75" x14ac:dyDescent="0.2">
      <c r="A187" s="116">
        <v>134217040800</v>
      </c>
      <c r="B187" s="116" t="s">
        <v>242</v>
      </c>
      <c r="C187" s="116" t="s">
        <v>1</v>
      </c>
      <c r="D187" s="117">
        <v>38988</v>
      </c>
      <c r="E187" s="1">
        <v>254.6</v>
      </c>
    </row>
    <row r="188" spans="1:5" s="1" customFormat="1" ht="12.75" x14ac:dyDescent="0.2">
      <c r="A188" s="116">
        <v>134217041500</v>
      </c>
      <c r="B188" s="116" t="s">
        <v>243</v>
      </c>
      <c r="C188" s="116" t="s">
        <v>1</v>
      </c>
      <c r="D188" s="117">
        <v>57200</v>
      </c>
      <c r="E188" s="1">
        <v>201.54999999999998</v>
      </c>
    </row>
    <row r="189" spans="1:5" s="1" customFormat="1" ht="12.75" x14ac:dyDescent="0.2">
      <c r="A189" s="116">
        <v>134217041600</v>
      </c>
      <c r="B189" s="116" t="s">
        <v>244</v>
      </c>
      <c r="C189" s="116" t="s">
        <v>1</v>
      </c>
      <c r="D189" s="117">
        <v>203</v>
      </c>
      <c r="E189" s="1">
        <v>54.36</v>
      </c>
    </row>
    <row r="190" spans="1:5" s="1" customFormat="1" ht="12.75" x14ac:dyDescent="0.2">
      <c r="A190" s="116">
        <v>134217041900</v>
      </c>
      <c r="B190" s="116" t="s">
        <v>245</v>
      </c>
      <c r="C190" s="116" t="s">
        <v>1</v>
      </c>
      <c r="D190" s="117">
        <v>12676</v>
      </c>
      <c r="E190" s="1">
        <v>161.41999999999999</v>
      </c>
    </row>
    <row r="191" spans="1:5" s="1" customFormat="1" ht="12.75" x14ac:dyDescent="0.2">
      <c r="A191" s="116">
        <v>134217042100</v>
      </c>
      <c r="B191" s="116" t="s">
        <v>528</v>
      </c>
      <c r="C191" s="116" t="s">
        <v>1</v>
      </c>
      <c r="D191" s="117">
        <v>10688</v>
      </c>
      <c r="E191" s="1">
        <v>261.18</v>
      </c>
    </row>
    <row r="192" spans="1:5" s="1" customFormat="1" ht="12.75" x14ac:dyDescent="0.2">
      <c r="A192" s="116">
        <v>135111085200</v>
      </c>
      <c r="B192" s="116" t="s">
        <v>82</v>
      </c>
      <c r="C192" s="116" t="s">
        <v>1</v>
      </c>
      <c r="D192" s="117">
        <v>5700</v>
      </c>
      <c r="E192" s="1">
        <v>118.35</v>
      </c>
    </row>
    <row r="193" spans="1:5" s="1" customFormat="1" ht="12.75" x14ac:dyDescent="0.2">
      <c r="A193" s="116">
        <v>136111013000</v>
      </c>
      <c r="B193" s="116" t="s">
        <v>83</v>
      </c>
      <c r="C193" s="116" t="s">
        <v>1</v>
      </c>
      <c r="D193" s="117">
        <v>38138</v>
      </c>
      <c r="E193" s="1">
        <v>427.97</v>
      </c>
    </row>
    <row r="194" spans="1:5" s="1" customFormat="1" ht="12.75" x14ac:dyDescent="0.2">
      <c r="A194" s="116">
        <v>136111138100</v>
      </c>
      <c r="B194" s="116" t="s">
        <v>79</v>
      </c>
      <c r="C194" s="116" t="s">
        <v>1</v>
      </c>
      <c r="D194" s="117">
        <v>5360</v>
      </c>
      <c r="E194" s="1">
        <v>69.5</v>
      </c>
    </row>
    <row r="195" spans="1:5" s="1" customFormat="1" ht="12.75" x14ac:dyDescent="0.2">
      <c r="A195" s="116">
        <v>136214005000</v>
      </c>
      <c r="B195" s="116" t="s">
        <v>30</v>
      </c>
      <c r="C195" s="116" t="s">
        <v>1</v>
      </c>
      <c r="D195" s="117">
        <v>1143269</v>
      </c>
      <c r="E195" s="1">
        <v>1574.559999999999</v>
      </c>
    </row>
    <row r="196" spans="1:5" s="1" customFormat="1" ht="12.75" x14ac:dyDescent="0.2">
      <c r="A196" s="116">
        <v>136214007200</v>
      </c>
      <c r="B196" s="116" t="s">
        <v>31</v>
      </c>
      <c r="C196" s="116" t="s">
        <v>1</v>
      </c>
      <c r="D196" s="117">
        <v>169352</v>
      </c>
      <c r="E196" s="1">
        <v>765.05000000000007</v>
      </c>
    </row>
    <row r="197" spans="1:5" s="1" customFormat="1" ht="12.75" x14ac:dyDescent="0.2">
      <c r="A197" s="116">
        <v>136214007400</v>
      </c>
      <c r="B197" s="116" t="s">
        <v>31</v>
      </c>
      <c r="C197" s="116" t="s">
        <v>1</v>
      </c>
      <c r="D197" s="117">
        <v>166139</v>
      </c>
      <c r="E197" s="1">
        <v>518.81999999999994</v>
      </c>
    </row>
    <row r="198" spans="1:5" s="1" customFormat="1" ht="12.75" x14ac:dyDescent="0.2">
      <c r="A198" s="116">
        <v>136214010900</v>
      </c>
      <c r="B198" s="116" t="s">
        <v>502</v>
      </c>
      <c r="C198" s="116" t="s">
        <v>1</v>
      </c>
      <c r="D198" s="117">
        <v>2300</v>
      </c>
      <c r="E198" s="1">
        <v>18.82</v>
      </c>
    </row>
    <row r="199" spans="1:5" s="1" customFormat="1" ht="12.75" x14ac:dyDescent="0.2">
      <c r="A199" s="116">
        <v>136214014600</v>
      </c>
      <c r="B199" s="116" t="s">
        <v>33</v>
      </c>
      <c r="C199" s="116" t="s">
        <v>1</v>
      </c>
      <c r="D199" s="117">
        <v>2500</v>
      </c>
      <c r="E199" s="1">
        <v>27</v>
      </c>
    </row>
    <row r="200" spans="1:5" s="1" customFormat="1" ht="12.75" x14ac:dyDescent="0.2">
      <c r="A200" s="116">
        <v>136214016300</v>
      </c>
      <c r="B200" s="116" t="s">
        <v>472</v>
      </c>
      <c r="C200" s="116" t="s">
        <v>1</v>
      </c>
      <c r="D200" s="117">
        <v>32299</v>
      </c>
      <c r="E200" s="1">
        <v>209.24</v>
      </c>
    </row>
    <row r="201" spans="1:5" s="1" customFormat="1" ht="12.75" x14ac:dyDescent="0.2">
      <c r="A201" s="116">
        <v>136214019500</v>
      </c>
      <c r="B201" s="116" t="s">
        <v>740</v>
      </c>
      <c r="C201" s="116" t="s">
        <v>1</v>
      </c>
      <c r="D201" s="117">
        <v>3520</v>
      </c>
      <c r="E201" s="1">
        <v>36.96</v>
      </c>
    </row>
    <row r="202" spans="1:5" s="1" customFormat="1" ht="12.75" x14ac:dyDescent="0.2">
      <c r="A202" s="116">
        <v>136214019700</v>
      </c>
      <c r="B202" s="116" t="s">
        <v>741</v>
      </c>
      <c r="C202" s="116" t="s">
        <v>1</v>
      </c>
      <c r="D202" s="117">
        <v>4320</v>
      </c>
      <c r="E202" s="1">
        <v>38.159999999999997</v>
      </c>
    </row>
    <row r="203" spans="1:5" s="1" customFormat="1" ht="12.75" x14ac:dyDescent="0.2">
      <c r="A203" s="116">
        <v>136214059000</v>
      </c>
      <c r="B203" s="116" t="s">
        <v>2</v>
      </c>
      <c r="C203" s="116" t="s">
        <v>1</v>
      </c>
      <c r="D203" s="117">
        <v>494522</v>
      </c>
      <c r="E203" s="1">
        <v>1329.319999999999</v>
      </c>
    </row>
    <row r="204" spans="1:5" s="1" customFormat="1" ht="12.75" x14ac:dyDescent="0.2">
      <c r="A204" s="116">
        <v>136214065500</v>
      </c>
      <c r="B204" s="116" t="s">
        <v>3</v>
      </c>
      <c r="C204" s="116" t="s">
        <v>1</v>
      </c>
      <c r="D204" s="117">
        <v>55440</v>
      </c>
      <c r="E204" s="1">
        <v>150.08000000000001</v>
      </c>
    </row>
    <row r="205" spans="1:5" s="1" customFormat="1" ht="12.75" x14ac:dyDescent="0.2">
      <c r="A205" s="116">
        <v>136214073800</v>
      </c>
      <c r="B205" s="116" t="s">
        <v>298</v>
      </c>
      <c r="C205" s="116" t="s">
        <v>1</v>
      </c>
      <c r="D205" s="117">
        <v>717966</v>
      </c>
      <c r="E205" s="1">
        <v>630.65000000000009</v>
      </c>
    </row>
    <row r="206" spans="1:5" s="1" customFormat="1" ht="12.75" x14ac:dyDescent="0.2">
      <c r="A206" s="116">
        <v>136214073900</v>
      </c>
      <c r="B206" s="116" t="s">
        <v>445</v>
      </c>
      <c r="C206" s="116" t="s">
        <v>1</v>
      </c>
      <c r="D206" s="117">
        <v>200000</v>
      </c>
      <c r="E206" s="1">
        <v>160.59</v>
      </c>
    </row>
    <row r="207" spans="1:5" s="1" customFormat="1" ht="12.75" x14ac:dyDescent="0.2">
      <c r="A207" s="116">
        <v>136216001200</v>
      </c>
      <c r="B207" s="116" t="s">
        <v>35</v>
      </c>
      <c r="C207" s="116" t="s">
        <v>1</v>
      </c>
      <c r="D207" s="117">
        <v>67200</v>
      </c>
      <c r="E207" s="1">
        <v>297.26999999999992</v>
      </c>
    </row>
    <row r="208" spans="1:5" s="1" customFormat="1" ht="12.75" x14ac:dyDescent="0.2">
      <c r="A208" s="116">
        <v>136216001800</v>
      </c>
      <c r="B208" s="116" t="s">
        <v>33</v>
      </c>
      <c r="C208" s="116" t="s">
        <v>1</v>
      </c>
      <c r="D208" s="117">
        <v>729279</v>
      </c>
      <c r="E208" s="1">
        <v>831.18000000000006</v>
      </c>
    </row>
    <row r="209" spans="1:5" s="1" customFormat="1" ht="12.75" x14ac:dyDescent="0.2">
      <c r="A209" s="116">
        <v>136216003100</v>
      </c>
      <c r="B209" s="116" t="s">
        <v>34</v>
      </c>
      <c r="C209" s="116" t="s">
        <v>1</v>
      </c>
      <c r="D209" s="117">
        <v>234573</v>
      </c>
      <c r="E209" s="1">
        <v>298.78000000000003</v>
      </c>
    </row>
    <row r="210" spans="1:5" s="1" customFormat="1" ht="12.75" x14ac:dyDescent="0.2">
      <c r="A210" s="116">
        <v>136216003500</v>
      </c>
      <c r="B210" s="116" t="s">
        <v>32</v>
      </c>
      <c r="C210" s="116" t="s">
        <v>1</v>
      </c>
      <c r="D210" s="117">
        <v>1123452</v>
      </c>
      <c r="E210" s="1">
        <v>1587.1599999999989</v>
      </c>
    </row>
    <row r="211" spans="1:5" s="1" customFormat="1" ht="12.75" x14ac:dyDescent="0.2">
      <c r="A211" s="116">
        <v>136216012400</v>
      </c>
      <c r="B211" s="116" t="s">
        <v>742</v>
      </c>
      <c r="C211" s="116" t="s">
        <v>1</v>
      </c>
      <c r="D211" s="117">
        <v>1600</v>
      </c>
      <c r="E211" s="1">
        <v>20.32</v>
      </c>
    </row>
    <row r="212" spans="1:5" s="1" customFormat="1" ht="12.75" x14ac:dyDescent="0.2">
      <c r="A212" s="116">
        <v>136216020700</v>
      </c>
      <c r="B212" s="116" t="s">
        <v>36</v>
      </c>
      <c r="C212" s="116" t="s">
        <v>1</v>
      </c>
      <c r="D212" s="117">
        <v>6320</v>
      </c>
      <c r="E212" s="1">
        <v>410.67</v>
      </c>
    </row>
    <row r="213" spans="1:5" s="1" customFormat="1" ht="12.75" x14ac:dyDescent="0.2">
      <c r="A213" s="116">
        <v>136216021700</v>
      </c>
      <c r="B213" s="116" t="s">
        <v>35</v>
      </c>
      <c r="C213" s="116" t="s">
        <v>1</v>
      </c>
      <c r="D213" s="117">
        <v>182598</v>
      </c>
      <c r="E213" s="1">
        <v>1000.8799999999998</v>
      </c>
    </row>
    <row r="214" spans="1:5" s="1" customFormat="1" ht="12.75" x14ac:dyDescent="0.2">
      <c r="A214" s="116">
        <v>136216024500</v>
      </c>
      <c r="B214" s="116" t="s">
        <v>37</v>
      </c>
      <c r="C214" s="116" t="s">
        <v>1</v>
      </c>
      <c r="D214" s="117">
        <v>212340</v>
      </c>
      <c r="E214" s="1">
        <v>683.84000000000015</v>
      </c>
    </row>
    <row r="215" spans="1:5" s="1" customFormat="1" ht="12.75" x14ac:dyDescent="0.2">
      <c r="A215" s="116">
        <v>136216031400</v>
      </c>
      <c r="B215" s="116" t="s">
        <v>35</v>
      </c>
      <c r="C215" s="116" t="s">
        <v>1</v>
      </c>
      <c r="D215" s="117">
        <v>10037</v>
      </c>
      <c r="E215" s="1">
        <v>244.34999999999997</v>
      </c>
    </row>
    <row r="216" spans="1:5" s="1" customFormat="1" ht="12.75" x14ac:dyDescent="0.2">
      <c r="A216" s="116">
        <v>136216033300</v>
      </c>
      <c r="B216" s="116" t="s">
        <v>37</v>
      </c>
      <c r="C216" s="116" t="s">
        <v>1</v>
      </c>
      <c r="D216" s="117">
        <v>43295</v>
      </c>
      <c r="E216" s="1">
        <v>192.75000000000003</v>
      </c>
    </row>
    <row r="217" spans="1:5" s="1" customFormat="1" ht="12.75" x14ac:dyDescent="0.2">
      <c r="A217" s="116">
        <v>136216034100</v>
      </c>
      <c r="B217" s="116" t="s">
        <v>4</v>
      </c>
      <c r="C217" s="116" t="s">
        <v>1</v>
      </c>
      <c r="D217" s="117">
        <v>2292</v>
      </c>
      <c r="E217" s="1">
        <v>73</v>
      </c>
    </row>
    <row r="218" spans="1:5" s="1" customFormat="1" ht="12.75" x14ac:dyDescent="0.2">
      <c r="A218" s="116">
        <v>136216036700</v>
      </c>
      <c r="B218" s="116" t="s">
        <v>36</v>
      </c>
      <c r="C218" s="116" t="s">
        <v>1</v>
      </c>
      <c r="D218" s="117">
        <v>4182</v>
      </c>
      <c r="E218" s="1">
        <v>247.44</v>
      </c>
    </row>
    <row r="219" spans="1:5" s="1" customFormat="1" ht="12.75" x14ac:dyDescent="0.2">
      <c r="A219" s="116">
        <v>136216036800</v>
      </c>
      <c r="B219" s="116" t="s">
        <v>38</v>
      </c>
      <c r="C219" s="116" t="s">
        <v>1</v>
      </c>
      <c r="D219" s="117">
        <v>119015</v>
      </c>
      <c r="E219" s="1">
        <v>502.97999999999996</v>
      </c>
    </row>
    <row r="220" spans="1:5" s="1" customFormat="1" ht="12.75" x14ac:dyDescent="0.2">
      <c r="A220" s="116">
        <v>136216037000</v>
      </c>
      <c r="B220" s="116" t="s">
        <v>300</v>
      </c>
      <c r="C220" s="116" t="s">
        <v>1</v>
      </c>
      <c r="D220" s="117">
        <v>7200</v>
      </c>
      <c r="E220" s="1">
        <v>52.92</v>
      </c>
    </row>
    <row r="221" spans="1:5" s="1" customFormat="1" ht="12.75" x14ac:dyDescent="0.2">
      <c r="A221" s="116">
        <v>136216038500</v>
      </c>
      <c r="B221" s="116" t="s">
        <v>743</v>
      </c>
      <c r="C221" s="116" t="s">
        <v>1</v>
      </c>
      <c r="D221" s="117">
        <v>7200</v>
      </c>
      <c r="E221" s="1">
        <v>42.07</v>
      </c>
    </row>
    <row r="222" spans="1:5" s="1" customFormat="1" ht="12.75" x14ac:dyDescent="0.2">
      <c r="A222" s="116">
        <v>136216038800</v>
      </c>
      <c r="B222" s="116" t="s">
        <v>468</v>
      </c>
      <c r="C222" s="116" t="s">
        <v>1</v>
      </c>
      <c r="D222" s="117">
        <v>39580</v>
      </c>
      <c r="E222" s="1">
        <v>297.27999999999997</v>
      </c>
    </row>
    <row r="223" spans="1:5" s="1" customFormat="1" ht="12.75" x14ac:dyDescent="0.2">
      <c r="A223" s="116">
        <v>136216038900</v>
      </c>
      <c r="B223" s="116" t="s">
        <v>39</v>
      </c>
      <c r="C223" s="116" t="s">
        <v>1</v>
      </c>
      <c r="D223" s="117">
        <v>496330</v>
      </c>
      <c r="E223" s="1">
        <v>769.52999999999986</v>
      </c>
    </row>
    <row r="224" spans="1:5" s="1" customFormat="1" ht="12.75" x14ac:dyDescent="0.2">
      <c r="A224" s="116">
        <v>136216039000</v>
      </c>
      <c r="B224" s="116" t="s">
        <v>349</v>
      </c>
      <c r="C224" s="116" t="s">
        <v>1</v>
      </c>
      <c r="D224" s="117">
        <v>145240</v>
      </c>
      <c r="E224" s="1">
        <v>202.97</v>
      </c>
    </row>
    <row r="225" spans="1:5" s="1" customFormat="1" ht="12.75" x14ac:dyDescent="0.2">
      <c r="A225" s="116">
        <v>136216050500</v>
      </c>
      <c r="B225" s="116" t="s">
        <v>744</v>
      </c>
      <c r="C225" s="116" t="s">
        <v>1</v>
      </c>
      <c r="D225" s="117">
        <v>48000</v>
      </c>
      <c r="E225" s="1">
        <v>47.6</v>
      </c>
    </row>
    <row r="226" spans="1:5" s="1" customFormat="1" ht="12.75" x14ac:dyDescent="0.2">
      <c r="A226" s="116">
        <v>136216081300</v>
      </c>
      <c r="B226" s="116" t="s">
        <v>29</v>
      </c>
      <c r="C226" s="116" t="s">
        <v>1</v>
      </c>
      <c r="D226" s="117">
        <v>2738</v>
      </c>
      <c r="E226" s="1">
        <v>268.45999999999998</v>
      </c>
    </row>
    <row r="227" spans="1:5" s="1" customFormat="1" ht="12.75" x14ac:dyDescent="0.2">
      <c r="A227" s="116">
        <v>136216082500</v>
      </c>
      <c r="B227" s="116" t="s">
        <v>33</v>
      </c>
      <c r="C227" s="116" t="s">
        <v>1</v>
      </c>
      <c r="D227" s="117">
        <v>346256</v>
      </c>
      <c r="E227" s="1">
        <v>565.95000000000005</v>
      </c>
    </row>
    <row r="228" spans="1:5" s="1" customFormat="1" ht="12.75" x14ac:dyDescent="0.2">
      <c r="A228" s="116">
        <v>136216082600</v>
      </c>
      <c r="B228" s="116" t="s">
        <v>35</v>
      </c>
      <c r="C228" s="116" t="s">
        <v>1</v>
      </c>
      <c r="D228" s="117">
        <v>10000</v>
      </c>
      <c r="E228" s="1">
        <v>26.55</v>
      </c>
    </row>
    <row r="229" spans="1:5" s="1" customFormat="1" ht="12.75" x14ac:dyDescent="0.2">
      <c r="A229" s="116">
        <v>136216082700</v>
      </c>
      <c r="B229" s="116" t="s">
        <v>667</v>
      </c>
      <c r="C229" s="116" t="s">
        <v>1</v>
      </c>
      <c r="D229" s="117">
        <v>9.6</v>
      </c>
      <c r="E229" s="1">
        <v>121.1</v>
      </c>
    </row>
    <row r="230" spans="1:5" s="1" customFormat="1" ht="12.75" x14ac:dyDescent="0.2">
      <c r="A230" s="116">
        <v>136216083100</v>
      </c>
      <c r="B230" s="116" t="s">
        <v>33</v>
      </c>
      <c r="C230" s="116" t="s">
        <v>1</v>
      </c>
      <c r="D230" s="117">
        <v>183800</v>
      </c>
      <c r="E230" s="1">
        <v>153.89000000000001</v>
      </c>
    </row>
    <row r="231" spans="1:5" s="1" customFormat="1" ht="12.75" x14ac:dyDescent="0.2">
      <c r="A231" s="116">
        <v>136216083300</v>
      </c>
      <c r="B231" s="116" t="s">
        <v>715</v>
      </c>
      <c r="C231" s="116" t="s">
        <v>597</v>
      </c>
      <c r="D231" s="117">
        <v>1</v>
      </c>
      <c r="E231" s="1">
        <v>2956</v>
      </c>
    </row>
    <row r="232" spans="1:5" s="1" customFormat="1" ht="12.75" x14ac:dyDescent="0.2">
      <c r="A232" s="116">
        <v>136216083400</v>
      </c>
      <c r="B232" s="116" t="s">
        <v>717</v>
      </c>
      <c r="C232" s="116" t="s">
        <v>597</v>
      </c>
      <c r="D232" s="117">
        <v>1</v>
      </c>
      <c r="E232" s="1">
        <v>3047</v>
      </c>
    </row>
    <row r="233" spans="1:5" s="1" customFormat="1" ht="12.75" x14ac:dyDescent="0.2">
      <c r="A233" s="116">
        <v>136216083500</v>
      </c>
      <c r="B233" s="116" t="s">
        <v>718</v>
      </c>
      <c r="C233" s="116" t="s">
        <v>597</v>
      </c>
      <c r="D233" s="117">
        <v>151.41</v>
      </c>
      <c r="E233" s="1">
        <v>20916.03</v>
      </c>
    </row>
    <row r="234" spans="1:5" s="1" customFormat="1" ht="12.75" x14ac:dyDescent="0.2">
      <c r="A234" s="116">
        <v>136216083600</v>
      </c>
      <c r="B234" s="116" t="s">
        <v>519</v>
      </c>
      <c r="C234" s="116" t="s">
        <v>1</v>
      </c>
      <c r="D234" s="117">
        <v>864</v>
      </c>
      <c r="E234" s="1">
        <v>115</v>
      </c>
    </row>
    <row r="235" spans="1:5" s="1" customFormat="1" ht="12.75" x14ac:dyDescent="0.2">
      <c r="A235" s="116">
        <v>136216092800</v>
      </c>
      <c r="B235" s="116" t="s">
        <v>488</v>
      </c>
      <c r="C235" s="116" t="s">
        <v>1</v>
      </c>
      <c r="D235" s="117">
        <v>8680</v>
      </c>
      <c r="E235" s="1">
        <v>217</v>
      </c>
    </row>
    <row r="236" spans="1:5" s="1" customFormat="1" ht="12.75" x14ac:dyDescent="0.2">
      <c r="A236" s="116">
        <v>136216093800</v>
      </c>
      <c r="B236" s="116" t="s">
        <v>446</v>
      </c>
      <c r="C236" s="116" t="s">
        <v>1</v>
      </c>
      <c r="D236" s="117">
        <v>183000</v>
      </c>
      <c r="E236" s="1">
        <v>200.60999999999999</v>
      </c>
    </row>
    <row r="237" spans="1:5" s="1" customFormat="1" ht="12.75" x14ac:dyDescent="0.2">
      <c r="A237" s="116">
        <v>136216094000</v>
      </c>
      <c r="B237" s="116" t="s">
        <v>541</v>
      </c>
      <c r="C237" s="116" t="s">
        <v>1</v>
      </c>
      <c r="D237" s="117">
        <v>360</v>
      </c>
      <c r="E237" s="1">
        <v>20.27</v>
      </c>
    </row>
    <row r="238" spans="1:5" s="1" customFormat="1" ht="12.75" x14ac:dyDescent="0.2">
      <c r="A238" s="116">
        <v>136216094400</v>
      </c>
      <c r="B238" s="116" t="s">
        <v>36</v>
      </c>
      <c r="C238" s="116" t="s">
        <v>1</v>
      </c>
      <c r="D238" s="117">
        <v>2448</v>
      </c>
      <c r="E238" s="1">
        <v>21</v>
      </c>
    </row>
    <row r="239" spans="1:5" s="1" customFormat="1" ht="12.75" x14ac:dyDescent="0.2">
      <c r="A239" s="116">
        <v>136216121700</v>
      </c>
      <c r="B239" s="116" t="s">
        <v>35</v>
      </c>
      <c r="C239" s="116" t="s">
        <v>1</v>
      </c>
      <c r="D239" s="117">
        <v>4080</v>
      </c>
      <c r="E239" s="1">
        <v>69.650000000000006</v>
      </c>
    </row>
    <row r="240" spans="1:5" s="1" customFormat="1" ht="12.75" x14ac:dyDescent="0.2">
      <c r="A240" s="116">
        <v>136216179000</v>
      </c>
      <c r="B240" s="116" t="s">
        <v>503</v>
      </c>
      <c r="C240" s="116" t="s">
        <v>1</v>
      </c>
      <c r="D240" s="117">
        <v>2240</v>
      </c>
      <c r="E240" s="1">
        <v>18.89</v>
      </c>
    </row>
    <row r="241" spans="1:5" s="1" customFormat="1" ht="12.75" x14ac:dyDescent="0.2">
      <c r="A241" s="116">
        <v>136216510600</v>
      </c>
      <c r="B241" s="116" t="s">
        <v>30</v>
      </c>
      <c r="C241" s="116" t="s">
        <v>1</v>
      </c>
      <c r="D241" s="117">
        <v>288</v>
      </c>
      <c r="E241" s="1">
        <v>50</v>
      </c>
    </row>
    <row r="242" spans="1:5" s="1" customFormat="1" ht="12.75" x14ac:dyDescent="0.2">
      <c r="A242" s="116">
        <v>136216511800</v>
      </c>
      <c r="B242" s="116" t="s">
        <v>488</v>
      </c>
      <c r="C242" s="116" t="s">
        <v>1</v>
      </c>
      <c r="D242" s="117">
        <v>960</v>
      </c>
      <c r="E242" s="1">
        <v>51.3</v>
      </c>
    </row>
    <row r="243" spans="1:5" s="1" customFormat="1" ht="12.75" x14ac:dyDescent="0.2">
      <c r="A243" s="116">
        <v>136216512900</v>
      </c>
      <c r="B243" s="116" t="s">
        <v>488</v>
      </c>
      <c r="C243" s="116" t="s">
        <v>1</v>
      </c>
      <c r="D243" s="117">
        <v>9120</v>
      </c>
      <c r="E243" s="1">
        <v>399.98</v>
      </c>
    </row>
    <row r="244" spans="1:5" s="1" customFormat="1" ht="12.75" x14ac:dyDescent="0.2">
      <c r="A244" s="116">
        <v>136216513700</v>
      </c>
      <c r="B244" s="116" t="s">
        <v>10</v>
      </c>
      <c r="C244" s="116" t="s">
        <v>1</v>
      </c>
      <c r="D244" s="117">
        <v>1200</v>
      </c>
      <c r="E244" s="1">
        <v>49.25</v>
      </c>
    </row>
    <row r="245" spans="1:5" s="1" customFormat="1" ht="12.75" x14ac:dyDescent="0.2">
      <c r="A245" s="116">
        <v>136216712800</v>
      </c>
      <c r="B245" s="116" t="s">
        <v>3</v>
      </c>
      <c r="C245" s="116" t="s">
        <v>1</v>
      </c>
      <c r="D245" s="117">
        <v>960</v>
      </c>
      <c r="E245" s="1">
        <v>52.3</v>
      </c>
    </row>
    <row r="246" spans="1:5" s="1" customFormat="1" ht="12.75" x14ac:dyDescent="0.2">
      <c r="A246" s="116">
        <v>136216801800</v>
      </c>
      <c r="B246" s="116" t="s">
        <v>31</v>
      </c>
      <c r="C246" s="116" t="s">
        <v>1</v>
      </c>
      <c r="D246" s="117">
        <v>73775</v>
      </c>
      <c r="E246" s="1">
        <v>483.90999999999997</v>
      </c>
    </row>
    <row r="247" spans="1:5" s="1" customFormat="1" ht="12.75" x14ac:dyDescent="0.2">
      <c r="A247" s="116">
        <v>136216802000</v>
      </c>
      <c r="B247" s="116" t="s">
        <v>29</v>
      </c>
      <c r="C247" s="116" t="s">
        <v>1</v>
      </c>
      <c r="D247" s="117">
        <v>154762</v>
      </c>
      <c r="E247" s="1">
        <v>542.66000000000008</v>
      </c>
    </row>
    <row r="248" spans="1:5" s="1" customFormat="1" ht="12.75" x14ac:dyDescent="0.2">
      <c r="A248" s="116">
        <v>136216802500</v>
      </c>
      <c r="B248" s="116" t="s">
        <v>37</v>
      </c>
      <c r="C248" s="116" t="s">
        <v>1</v>
      </c>
      <c r="D248" s="117">
        <v>293836</v>
      </c>
      <c r="E248" s="1">
        <v>1169.9199999999994</v>
      </c>
    </row>
    <row r="249" spans="1:5" s="1" customFormat="1" ht="12.75" x14ac:dyDescent="0.2">
      <c r="A249" s="116">
        <v>136216804000</v>
      </c>
      <c r="B249" s="116" t="s">
        <v>30</v>
      </c>
      <c r="C249" s="116" t="s">
        <v>1</v>
      </c>
      <c r="D249" s="117">
        <v>305476</v>
      </c>
      <c r="E249" s="1">
        <v>763.91</v>
      </c>
    </row>
    <row r="250" spans="1:5" s="1" customFormat="1" ht="12.75" x14ac:dyDescent="0.2">
      <c r="A250" s="116">
        <v>136216806000</v>
      </c>
      <c r="B250" s="116" t="s">
        <v>32</v>
      </c>
      <c r="C250" s="116" t="s">
        <v>1</v>
      </c>
      <c r="D250" s="117">
        <v>451538</v>
      </c>
      <c r="E250" s="1">
        <v>829.81</v>
      </c>
    </row>
    <row r="251" spans="1:5" s="1" customFormat="1" ht="12.75" x14ac:dyDescent="0.2">
      <c r="A251" s="116">
        <v>136216807100</v>
      </c>
      <c r="B251" s="116" t="s">
        <v>38</v>
      </c>
      <c r="C251" s="116" t="s">
        <v>1</v>
      </c>
      <c r="D251" s="117">
        <v>203945</v>
      </c>
      <c r="E251" s="1">
        <v>576.97999999999979</v>
      </c>
    </row>
    <row r="252" spans="1:5" s="1" customFormat="1" ht="12.75" x14ac:dyDescent="0.2">
      <c r="A252" s="116">
        <v>136216813500</v>
      </c>
      <c r="B252" s="116" t="s">
        <v>507</v>
      </c>
      <c r="C252" s="116" t="s">
        <v>1</v>
      </c>
      <c r="D252" s="117">
        <v>1920</v>
      </c>
      <c r="E252" s="1">
        <v>43.769999999999996</v>
      </c>
    </row>
    <row r="253" spans="1:5" s="1" customFormat="1" ht="12.75" x14ac:dyDescent="0.2">
      <c r="A253" s="116">
        <v>136216949000</v>
      </c>
      <c r="B253" s="116" t="s">
        <v>31</v>
      </c>
      <c r="C253" s="116" t="s">
        <v>1</v>
      </c>
      <c r="D253" s="117">
        <v>23000</v>
      </c>
      <c r="E253" s="1">
        <v>67.87</v>
      </c>
    </row>
    <row r="254" spans="1:5" s="1" customFormat="1" ht="12.75" x14ac:dyDescent="0.2">
      <c r="A254" s="116">
        <v>136216949500</v>
      </c>
      <c r="B254" s="116" t="s">
        <v>37</v>
      </c>
      <c r="C254" s="116" t="s">
        <v>1</v>
      </c>
      <c r="D254" s="117">
        <v>3900</v>
      </c>
      <c r="E254" s="1">
        <v>124.19</v>
      </c>
    </row>
    <row r="255" spans="1:5" s="1" customFormat="1" ht="12.75" x14ac:dyDescent="0.2">
      <c r="A255" s="116">
        <v>136224004500</v>
      </c>
      <c r="B255" s="116" t="s">
        <v>13</v>
      </c>
      <c r="C255" s="116" t="s">
        <v>1</v>
      </c>
      <c r="D255" s="117">
        <v>73104</v>
      </c>
      <c r="E255" s="1">
        <v>404.23999999999995</v>
      </c>
    </row>
    <row r="256" spans="1:5" s="1" customFormat="1" ht="12.75" x14ac:dyDescent="0.2">
      <c r="A256" s="116">
        <v>136224004800</v>
      </c>
      <c r="B256" s="116" t="s">
        <v>662</v>
      </c>
      <c r="C256" s="116" t="s">
        <v>597</v>
      </c>
      <c r="D256" s="117">
        <v>10</v>
      </c>
      <c r="E256" s="1">
        <v>3899.61</v>
      </c>
    </row>
    <row r="257" spans="1:5" s="1" customFormat="1" ht="12.75" x14ac:dyDescent="0.2">
      <c r="A257" s="116">
        <v>136224004900</v>
      </c>
      <c r="B257" s="116" t="s">
        <v>664</v>
      </c>
      <c r="C257" s="116" t="s">
        <v>597</v>
      </c>
      <c r="D257" s="117">
        <v>10</v>
      </c>
      <c r="E257" s="1">
        <v>4994.72</v>
      </c>
    </row>
    <row r="258" spans="1:5" s="1" customFormat="1" ht="12.75" x14ac:dyDescent="0.2">
      <c r="A258" s="116">
        <v>136224010700</v>
      </c>
      <c r="B258" s="116" t="s">
        <v>37</v>
      </c>
      <c r="C258" s="116" t="s">
        <v>1</v>
      </c>
      <c r="D258" s="117">
        <v>540</v>
      </c>
      <c r="E258" s="1">
        <v>21.42</v>
      </c>
    </row>
    <row r="259" spans="1:5" s="1" customFormat="1" ht="12.75" x14ac:dyDescent="0.2">
      <c r="A259" s="116">
        <v>136234303100</v>
      </c>
      <c r="B259" s="116" t="s">
        <v>297</v>
      </c>
      <c r="C259" s="116" t="s">
        <v>1</v>
      </c>
      <c r="D259" s="117">
        <v>576</v>
      </c>
      <c r="E259" s="1">
        <v>90</v>
      </c>
    </row>
    <row r="260" spans="1:5" s="1" customFormat="1" ht="12.75" x14ac:dyDescent="0.2">
      <c r="A260" s="116">
        <v>136234303600</v>
      </c>
      <c r="B260" s="116" t="s">
        <v>513</v>
      </c>
      <c r="C260" s="116" t="s">
        <v>1</v>
      </c>
      <c r="D260" s="117">
        <v>1152</v>
      </c>
      <c r="E260" s="1">
        <v>76.900000000000006</v>
      </c>
    </row>
    <row r="261" spans="1:5" s="1" customFormat="1" ht="12.75" x14ac:dyDescent="0.2">
      <c r="A261" s="116">
        <v>136234305500</v>
      </c>
      <c r="B261" s="116" t="s">
        <v>33</v>
      </c>
      <c r="C261" s="116" t="s">
        <v>1</v>
      </c>
      <c r="D261" s="117">
        <v>595958</v>
      </c>
      <c r="E261" s="1">
        <v>510.86000000000018</v>
      </c>
    </row>
    <row r="262" spans="1:5" s="1" customFormat="1" ht="12.75" x14ac:dyDescent="0.2">
      <c r="A262" s="116">
        <v>137113016700</v>
      </c>
      <c r="B262" s="116" t="s">
        <v>569</v>
      </c>
      <c r="C262" s="116" t="s">
        <v>1</v>
      </c>
      <c r="D262" s="117">
        <v>184</v>
      </c>
      <c r="E262" s="1">
        <v>350.49000000000007</v>
      </c>
    </row>
    <row r="263" spans="1:5" s="1" customFormat="1" ht="12.75" x14ac:dyDescent="0.2">
      <c r="A263" s="116">
        <v>137113017200</v>
      </c>
      <c r="B263" s="116" t="s">
        <v>40</v>
      </c>
      <c r="C263" s="116" t="s">
        <v>1</v>
      </c>
      <c r="D263" s="117">
        <v>3340</v>
      </c>
      <c r="E263" s="1">
        <v>309.18000000000006</v>
      </c>
    </row>
    <row r="264" spans="1:5" s="1" customFormat="1" ht="12.75" x14ac:dyDescent="0.2">
      <c r="A264" s="116">
        <v>137113017800</v>
      </c>
      <c r="B264" s="116" t="s">
        <v>353</v>
      </c>
      <c r="C264" s="116" t="s">
        <v>1</v>
      </c>
      <c r="D264" s="117">
        <v>48</v>
      </c>
      <c r="E264" s="1">
        <v>22</v>
      </c>
    </row>
    <row r="265" spans="1:5" s="1" customFormat="1" ht="12.75" x14ac:dyDescent="0.2">
      <c r="A265" s="116">
        <v>137113018000</v>
      </c>
      <c r="B265" s="116" t="s">
        <v>36</v>
      </c>
      <c r="C265" s="116" t="s">
        <v>1</v>
      </c>
      <c r="D265" s="117">
        <v>144</v>
      </c>
      <c r="E265" s="1">
        <v>62.4</v>
      </c>
    </row>
    <row r="266" spans="1:5" s="1" customFormat="1" ht="12.75" x14ac:dyDescent="0.2">
      <c r="A266" s="116">
        <v>137113110800</v>
      </c>
      <c r="B266" s="116" t="s">
        <v>41</v>
      </c>
      <c r="C266" s="116" t="s">
        <v>1</v>
      </c>
      <c r="D266" s="117">
        <v>91</v>
      </c>
      <c r="E266" s="1">
        <v>211.54</v>
      </c>
    </row>
    <row r="267" spans="1:5" s="1" customFormat="1" ht="12.75" x14ac:dyDescent="0.2">
      <c r="A267" s="116">
        <v>137113111200</v>
      </c>
      <c r="B267" s="116" t="s">
        <v>545</v>
      </c>
      <c r="C267" s="116" t="s">
        <v>1</v>
      </c>
      <c r="D267" s="117">
        <v>304</v>
      </c>
      <c r="E267" s="1">
        <v>2008.13</v>
      </c>
    </row>
    <row r="268" spans="1:5" s="1" customFormat="1" ht="12.75" x14ac:dyDescent="0.2">
      <c r="A268" s="116">
        <v>137141043000</v>
      </c>
      <c r="B268" s="116" t="s">
        <v>43</v>
      </c>
      <c r="C268" s="116" t="s">
        <v>1</v>
      </c>
      <c r="D268" s="117">
        <v>68000</v>
      </c>
      <c r="E268" s="1">
        <v>197.36</v>
      </c>
    </row>
    <row r="269" spans="1:5" s="1" customFormat="1" ht="12.75" x14ac:dyDescent="0.2">
      <c r="A269" s="116">
        <v>137141043100</v>
      </c>
      <c r="B269" s="116" t="s">
        <v>44</v>
      </c>
      <c r="C269" s="116" t="s">
        <v>1</v>
      </c>
      <c r="D269" s="117">
        <v>1286</v>
      </c>
      <c r="E269" s="1">
        <v>108.8</v>
      </c>
    </row>
    <row r="270" spans="1:5" s="1" customFormat="1" ht="12.75" x14ac:dyDescent="0.2">
      <c r="A270" s="116">
        <v>137141089400</v>
      </c>
      <c r="B270" s="116" t="s">
        <v>29</v>
      </c>
      <c r="C270" s="116" t="s">
        <v>1</v>
      </c>
      <c r="D270" s="117">
        <v>288</v>
      </c>
      <c r="E270" s="1">
        <v>300</v>
      </c>
    </row>
    <row r="271" spans="1:5" s="1" customFormat="1" ht="12.75" x14ac:dyDescent="0.2">
      <c r="A271" s="116">
        <v>138111080200</v>
      </c>
      <c r="B271" s="116" t="s">
        <v>29</v>
      </c>
      <c r="C271" s="116" t="s">
        <v>1</v>
      </c>
      <c r="D271" s="117">
        <v>900</v>
      </c>
      <c r="E271" s="1">
        <v>20.04</v>
      </c>
    </row>
    <row r="272" spans="1:5" s="1" customFormat="1" ht="12.75" x14ac:dyDescent="0.2">
      <c r="A272" s="116">
        <v>138315002000</v>
      </c>
      <c r="B272" s="116" t="s">
        <v>42</v>
      </c>
      <c r="C272" s="116" t="s">
        <v>1</v>
      </c>
      <c r="D272" s="117">
        <v>108</v>
      </c>
      <c r="E272" s="1">
        <v>61.5</v>
      </c>
    </row>
    <row r="273" spans="1:5" s="1" customFormat="1" ht="12.75" x14ac:dyDescent="0.2">
      <c r="A273" s="116">
        <v>138315002200</v>
      </c>
      <c r="B273" s="116" t="s">
        <v>304</v>
      </c>
      <c r="C273" s="116" t="s">
        <v>1</v>
      </c>
      <c r="D273" s="117">
        <v>13128</v>
      </c>
      <c r="E273" s="1">
        <v>631.02</v>
      </c>
    </row>
    <row r="274" spans="1:5" s="1" customFormat="1" ht="12.75" x14ac:dyDescent="0.2">
      <c r="A274" s="116">
        <v>138315002500</v>
      </c>
      <c r="B274" s="116" t="s">
        <v>745</v>
      </c>
      <c r="C274" s="116" t="s">
        <v>1</v>
      </c>
      <c r="D274" s="117">
        <v>16</v>
      </c>
      <c r="E274" s="1">
        <v>722.4</v>
      </c>
    </row>
    <row r="275" spans="1:5" s="1" customFormat="1" ht="12.75" x14ac:dyDescent="0.2">
      <c r="A275" s="116">
        <v>138315021100</v>
      </c>
      <c r="B275" s="116" t="s">
        <v>5</v>
      </c>
      <c r="C275" s="116" t="s">
        <v>1</v>
      </c>
      <c r="D275" s="117">
        <v>81150</v>
      </c>
      <c r="E275" s="1">
        <v>304.35000000000002</v>
      </c>
    </row>
    <row r="276" spans="1:5" s="1" customFormat="1" ht="12.75" x14ac:dyDescent="0.2">
      <c r="A276" s="116">
        <v>138315024100</v>
      </c>
      <c r="B276" s="116" t="s">
        <v>6</v>
      </c>
      <c r="C276" s="116" t="s">
        <v>1</v>
      </c>
      <c r="D276" s="117">
        <v>2834230</v>
      </c>
      <c r="E276" s="1">
        <v>2533.5600000000022</v>
      </c>
    </row>
    <row r="277" spans="1:5" s="1" customFormat="1" ht="12.75" x14ac:dyDescent="0.2">
      <c r="A277" s="116">
        <v>138315034100</v>
      </c>
      <c r="B277" s="116" t="s">
        <v>30</v>
      </c>
      <c r="C277" s="116" t="s">
        <v>1</v>
      </c>
      <c r="D277" s="117">
        <v>143800</v>
      </c>
      <c r="E277" s="1">
        <v>280.83999999999997</v>
      </c>
    </row>
    <row r="278" spans="1:5" s="1" customFormat="1" ht="12.75" x14ac:dyDescent="0.2">
      <c r="A278" s="116">
        <v>138315034700</v>
      </c>
      <c r="B278" s="116" t="s">
        <v>282</v>
      </c>
      <c r="C278" s="116" t="s">
        <v>1</v>
      </c>
      <c r="D278" s="117">
        <v>607027</v>
      </c>
      <c r="E278" s="1">
        <v>1139.05</v>
      </c>
    </row>
    <row r="279" spans="1:5" s="1" customFormat="1" ht="12.75" x14ac:dyDescent="0.2">
      <c r="A279" s="116">
        <v>138315034800</v>
      </c>
      <c r="B279" s="116" t="s">
        <v>7</v>
      </c>
      <c r="C279" s="116" t="s">
        <v>1</v>
      </c>
      <c r="D279" s="117">
        <v>784780</v>
      </c>
      <c r="E279" s="1">
        <v>1016.1899999999997</v>
      </c>
    </row>
    <row r="280" spans="1:5" s="1" customFormat="1" ht="12.75" x14ac:dyDescent="0.2">
      <c r="A280" s="116">
        <v>138315034900</v>
      </c>
      <c r="B280" s="116" t="s">
        <v>8</v>
      </c>
      <c r="C280" s="116" t="s">
        <v>1</v>
      </c>
      <c r="D280" s="117">
        <v>27109</v>
      </c>
      <c r="E280" s="1">
        <v>99.259999999999991</v>
      </c>
    </row>
    <row r="281" spans="1:5" s="1" customFormat="1" ht="12.75" x14ac:dyDescent="0.2">
      <c r="A281" s="116">
        <v>138315035800</v>
      </c>
      <c r="B281" s="116" t="s">
        <v>9</v>
      </c>
      <c r="C281" s="116" t="s">
        <v>1</v>
      </c>
      <c r="D281" s="117">
        <v>9420</v>
      </c>
      <c r="E281" s="1">
        <v>48.980000000000004</v>
      </c>
    </row>
    <row r="282" spans="1:5" s="1" customFormat="1" ht="12.75" x14ac:dyDescent="0.2">
      <c r="A282" s="116">
        <v>138315035900</v>
      </c>
      <c r="B282" s="116" t="s">
        <v>3</v>
      </c>
      <c r="C282" s="116" t="s">
        <v>1</v>
      </c>
      <c r="D282" s="117">
        <v>837812</v>
      </c>
      <c r="E282" s="1">
        <v>968.29</v>
      </c>
    </row>
    <row r="283" spans="1:5" s="1" customFormat="1" ht="12.75" x14ac:dyDescent="0.2">
      <c r="A283" s="116">
        <v>138315036100</v>
      </c>
      <c r="B283" s="116" t="s">
        <v>10</v>
      </c>
      <c r="C283" s="116" t="s">
        <v>1</v>
      </c>
      <c r="D283" s="117">
        <v>428184</v>
      </c>
      <c r="E283" s="1">
        <v>594.16999999999985</v>
      </c>
    </row>
    <row r="284" spans="1:5" s="1" customFormat="1" ht="12.75" x14ac:dyDescent="0.2">
      <c r="A284" s="116">
        <v>138315036300</v>
      </c>
      <c r="B284" s="116" t="s">
        <v>283</v>
      </c>
      <c r="C284" s="116" t="s">
        <v>1</v>
      </c>
      <c r="D284" s="117">
        <v>13200</v>
      </c>
      <c r="E284" s="1">
        <v>50.95</v>
      </c>
    </row>
    <row r="285" spans="1:5" s="1" customFormat="1" ht="12.75" x14ac:dyDescent="0.2">
      <c r="A285" s="116">
        <v>138315036400</v>
      </c>
      <c r="B285" s="116" t="s">
        <v>11</v>
      </c>
      <c r="C285" s="116" t="s">
        <v>1</v>
      </c>
      <c r="D285" s="117">
        <v>919384</v>
      </c>
      <c r="E285" s="1">
        <v>959.55000000000018</v>
      </c>
    </row>
    <row r="286" spans="1:5" s="1" customFormat="1" ht="12.75" x14ac:dyDescent="0.2">
      <c r="A286" s="116">
        <v>138315036500</v>
      </c>
      <c r="B286" s="116" t="s">
        <v>2</v>
      </c>
      <c r="C286" s="116" t="s">
        <v>1</v>
      </c>
      <c r="D286" s="117">
        <v>705390</v>
      </c>
      <c r="E286" s="1">
        <v>1185.8500000000006</v>
      </c>
    </row>
    <row r="287" spans="1:5" s="1" customFormat="1" ht="12.75" x14ac:dyDescent="0.2">
      <c r="A287" s="116">
        <v>138315036700</v>
      </c>
      <c r="B287" s="116" t="s">
        <v>12</v>
      </c>
      <c r="C287" s="116" t="s">
        <v>1</v>
      </c>
      <c r="D287" s="117">
        <v>1596218</v>
      </c>
      <c r="E287" s="1">
        <v>2047.1199999999992</v>
      </c>
    </row>
    <row r="288" spans="1:5" s="1" customFormat="1" ht="12.75" x14ac:dyDescent="0.2">
      <c r="A288" s="116">
        <v>138315036800</v>
      </c>
      <c r="B288" s="116" t="s">
        <v>284</v>
      </c>
      <c r="C288" s="116" t="s">
        <v>1</v>
      </c>
      <c r="D288" s="117">
        <v>475430</v>
      </c>
      <c r="E288" s="1">
        <v>687.15999999999985</v>
      </c>
    </row>
    <row r="289" spans="1:5" s="1" customFormat="1" ht="12.75" x14ac:dyDescent="0.2">
      <c r="A289" s="116">
        <v>138315037900</v>
      </c>
      <c r="B289" s="116" t="s">
        <v>482</v>
      </c>
      <c r="C289" s="116" t="s">
        <v>1</v>
      </c>
      <c r="D289" s="117">
        <v>6040</v>
      </c>
      <c r="E289" s="1">
        <v>39.86</v>
      </c>
    </row>
    <row r="290" spans="1:5" s="1" customFormat="1" ht="12.75" x14ac:dyDescent="0.2">
      <c r="A290" s="116">
        <v>138315038000</v>
      </c>
      <c r="B290" s="116" t="s">
        <v>13</v>
      </c>
      <c r="C290" s="116" t="s">
        <v>1</v>
      </c>
      <c r="D290" s="117">
        <v>3031157</v>
      </c>
      <c r="E290" s="1">
        <v>2244.0499999999997</v>
      </c>
    </row>
    <row r="291" spans="1:5" s="1" customFormat="1" ht="12.75" x14ac:dyDescent="0.2">
      <c r="A291" s="116">
        <v>138315038100</v>
      </c>
      <c r="B291" s="116" t="s">
        <v>14</v>
      </c>
      <c r="C291" s="116" t="s">
        <v>1</v>
      </c>
      <c r="D291" s="117">
        <v>3761653</v>
      </c>
      <c r="E291" s="1">
        <v>2806.56</v>
      </c>
    </row>
    <row r="292" spans="1:5" s="1" customFormat="1" ht="12.75" x14ac:dyDescent="0.2">
      <c r="A292" s="116">
        <v>138315038200</v>
      </c>
      <c r="B292" s="116" t="s">
        <v>15</v>
      </c>
      <c r="C292" s="116" t="s">
        <v>1</v>
      </c>
      <c r="D292" s="117">
        <v>492212</v>
      </c>
      <c r="E292" s="1">
        <v>910.06999999999971</v>
      </c>
    </row>
    <row r="293" spans="1:5" s="1" customFormat="1" ht="12.75" x14ac:dyDescent="0.2">
      <c r="A293" s="116">
        <v>138315038300</v>
      </c>
      <c r="B293" s="116" t="s">
        <v>16</v>
      </c>
      <c r="C293" s="116" t="s">
        <v>1</v>
      </c>
      <c r="D293" s="117">
        <v>815562</v>
      </c>
      <c r="E293" s="1">
        <v>1388.5199999999998</v>
      </c>
    </row>
    <row r="294" spans="1:5" s="1" customFormat="1" ht="12.75" x14ac:dyDescent="0.2">
      <c r="A294" s="116">
        <v>138315038400</v>
      </c>
      <c r="B294" s="116" t="s">
        <v>17</v>
      </c>
      <c r="C294" s="116" t="s">
        <v>1</v>
      </c>
      <c r="D294" s="117">
        <v>375104</v>
      </c>
      <c r="E294" s="1">
        <v>868.67000000000007</v>
      </c>
    </row>
    <row r="295" spans="1:5" s="1" customFormat="1" ht="12.75" x14ac:dyDescent="0.2">
      <c r="A295" s="116">
        <v>138315039500</v>
      </c>
      <c r="B295" s="116" t="s">
        <v>6</v>
      </c>
      <c r="C295" s="116" t="s">
        <v>1</v>
      </c>
      <c r="D295" s="117">
        <v>636075</v>
      </c>
      <c r="E295" s="1">
        <v>989.90000000000009</v>
      </c>
    </row>
    <row r="296" spans="1:5" s="1" customFormat="1" ht="12.75" x14ac:dyDescent="0.2">
      <c r="A296" s="116">
        <v>138315039800</v>
      </c>
      <c r="B296" s="116" t="s">
        <v>18</v>
      </c>
      <c r="C296" s="116" t="s">
        <v>1</v>
      </c>
      <c r="D296" s="117">
        <v>1361290</v>
      </c>
      <c r="E296" s="1">
        <v>1022.4199999999998</v>
      </c>
    </row>
    <row r="297" spans="1:5" s="1" customFormat="1" ht="12.75" x14ac:dyDescent="0.2">
      <c r="A297" s="116">
        <v>138315040000</v>
      </c>
      <c r="B297" s="116" t="s">
        <v>19</v>
      </c>
      <c r="C297" s="116" t="s">
        <v>1</v>
      </c>
      <c r="D297" s="117">
        <v>77820</v>
      </c>
      <c r="E297" s="1">
        <v>379.25</v>
      </c>
    </row>
    <row r="298" spans="1:5" s="1" customFormat="1" ht="12.75" x14ac:dyDescent="0.2">
      <c r="A298" s="116">
        <v>138315040200</v>
      </c>
      <c r="B298" s="116" t="s">
        <v>20</v>
      </c>
      <c r="C298" s="116" t="s">
        <v>1</v>
      </c>
      <c r="D298" s="117">
        <v>305900</v>
      </c>
      <c r="E298" s="1">
        <v>862.08999999999992</v>
      </c>
    </row>
    <row r="299" spans="1:5" s="1" customFormat="1" ht="12.75" x14ac:dyDescent="0.2">
      <c r="A299" s="116">
        <v>138315040300</v>
      </c>
      <c r="B299" s="116" t="s">
        <v>285</v>
      </c>
      <c r="C299" s="116" t="s">
        <v>1</v>
      </c>
      <c r="D299" s="117">
        <v>459225</v>
      </c>
      <c r="E299" s="1">
        <v>876.88000000000011</v>
      </c>
    </row>
    <row r="300" spans="1:5" s="1" customFormat="1" ht="12.75" x14ac:dyDescent="0.2">
      <c r="A300" s="116">
        <v>138315040400</v>
      </c>
      <c r="B300" s="116" t="s">
        <v>286</v>
      </c>
      <c r="C300" s="116" t="s">
        <v>1</v>
      </c>
      <c r="D300" s="117">
        <v>199790</v>
      </c>
      <c r="E300" s="1">
        <v>553.04999999999984</v>
      </c>
    </row>
    <row r="301" spans="1:5" s="1" customFormat="1" ht="12.75" x14ac:dyDescent="0.2">
      <c r="A301" s="116">
        <v>138315040500</v>
      </c>
      <c r="B301" s="116" t="s">
        <v>287</v>
      </c>
      <c r="C301" s="116" t="s">
        <v>1</v>
      </c>
      <c r="D301" s="117">
        <v>972466</v>
      </c>
      <c r="E301" s="1">
        <v>1576.6000000000001</v>
      </c>
    </row>
    <row r="302" spans="1:5" s="1" customFormat="1" ht="12.75" x14ac:dyDescent="0.2">
      <c r="A302" s="116">
        <v>138315040600</v>
      </c>
      <c r="B302" s="116" t="s">
        <v>21</v>
      </c>
      <c r="C302" s="116" t="s">
        <v>1</v>
      </c>
      <c r="D302" s="117">
        <v>41240</v>
      </c>
      <c r="E302" s="1">
        <v>124.07</v>
      </c>
    </row>
    <row r="303" spans="1:5" s="1" customFormat="1" ht="12.75" x14ac:dyDescent="0.2">
      <c r="A303" s="116">
        <v>138315040700</v>
      </c>
      <c r="B303" s="116" t="s">
        <v>22</v>
      </c>
      <c r="C303" s="116" t="s">
        <v>1</v>
      </c>
      <c r="D303" s="117">
        <v>115980</v>
      </c>
      <c r="E303" s="1">
        <v>444.73</v>
      </c>
    </row>
    <row r="304" spans="1:5" s="1" customFormat="1" ht="12.75" x14ac:dyDescent="0.2">
      <c r="A304" s="116">
        <v>138315041500</v>
      </c>
      <c r="B304" s="116" t="s">
        <v>23</v>
      </c>
      <c r="C304" s="116" t="s">
        <v>1</v>
      </c>
      <c r="D304" s="117">
        <v>363788</v>
      </c>
      <c r="E304" s="1">
        <v>492.21999999999997</v>
      </c>
    </row>
    <row r="305" spans="1:5" s="1" customFormat="1" ht="12.75" x14ac:dyDescent="0.2">
      <c r="A305" s="116">
        <v>138315041900</v>
      </c>
      <c r="B305" s="116" t="s">
        <v>288</v>
      </c>
      <c r="C305" s="116" t="s">
        <v>1</v>
      </c>
      <c r="D305" s="117">
        <v>203299</v>
      </c>
      <c r="E305" s="1">
        <v>645.69999999999993</v>
      </c>
    </row>
    <row r="306" spans="1:5" s="1" customFormat="1" ht="12.75" x14ac:dyDescent="0.2">
      <c r="A306" s="116">
        <v>138315042100</v>
      </c>
      <c r="B306" s="116" t="s">
        <v>45</v>
      </c>
      <c r="C306" s="116" t="s">
        <v>1</v>
      </c>
      <c r="D306" s="117">
        <v>674</v>
      </c>
      <c r="E306" s="1">
        <v>54.3</v>
      </c>
    </row>
    <row r="307" spans="1:5" s="1" customFormat="1" ht="12.75" x14ac:dyDescent="0.2">
      <c r="A307" s="116">
        <v>138315042500</v>
      </c>
      <c r="B307" s="116" t="s">
        <v>157</v>
      </c>
      <c r="C307" s="116" t="s">
        <v>1</v>
      </c>
      <c r="D307" s="117">
        <v>4411</v>
      </c>
      <c r="E307" s="1">
        <v>630.4</v>
      </c>
    </row>
    <row r="308" spans="1:5" s="1" customFormat="1" ht="12.75" x14ac:dyDescent="0.2">
      <c r="A308" s="116">
        <v>138315049800</v>
      </c>
      <c r="B308" s="116" t="s">
        <v>441</v>
      </c>
      <c r="C308" s="116" t="s">
        <v>1</v>
      </c>
      <c r="D308" s="117">
        <v>438024</v>
      </c>
      <c r="E308" s="1">
        <v>687.93000000000006</v>
      </c>
    </row>
    <row r="309" spans="1:5" s="1" customFormat="1" ht="12.75" x14ac:dyDescent="0.2">
      <c r="A309" s="116">
        <v>138315051800</v>
      </c>
      <c r="B309" s="116" t="s">
        <v>450</v>
      </c>
      <c r="C309" s="116" t="s">
        <v>1</v>
      </c>
      <c r="D309" s="117">
        <v>107000</v>
      </c>
      <c r="E309" s="1">
        <v>88.79</v>
      </c>
    </row>
    <row r="310" spans="1:5" s="1" customFormat="1" ht="12.75" x14ac:dyDescent="0.2">
      <c r="A310" s="116">
        <v>138315071200</v>
      </c>
      <c r="B310" s="116" t="s">
        <v>176</v>
      </c>
      <c r="C310" s="116" t="s">
        <v>1</v>
      </c>
      <c r="D310" s="117">
        <v>1717</v>
      </c>
      <c r="E310" s="1">
        <v>557.28</v>
      </c>
    </row>
    <row r="311" spans="1:5" s="1" customFormat="1" ht="12.75" x14ac:dyDescent="0.2">
      <c r="A311" s="116">
        <v>138315304100</v>
      </c>
      <c r="B311" s="116" t="s">
        <v>24</v>
      </c>
      <c r="C311" s="116" t="s">
        <v>1</v>
      </c>
      <c r="D311" s="117">
        <v>1254732</v>
      </c>
      <c r="E311" s="1">
        <v>1131.6200000000006</v>
      </c>
    </row>
    <row r="312" spans="1:5" s="1" customFormat="1" ht="12.75" x14ac:dyDescent="0.2">
      <c r="A312" s="116">
        <v>138315305000</v>
      </c>
      <c r="B312" s="116" t="s">
        <v>485</v>
      </c>
      <c r="C312" s="116" t="s">
        <v>1</v>
      </c>
      <c r="D312" s="117">
        <v>14400</v>
      </c>
      <c r="E312" s="1">
        <v>131.02000000000001</v>
      </c>
    </row>
    <row r="313" spans="1:5" s="1" customFormat="1" ht="12.75" x14ac:dyDescent="0.2">
      <c r="A313" s="116">
        <v>138315306000</v>
      </c>
      <c r="B313" s="116" t="s">
        <v>2</v>
      </c>
      <c r="C313" s="116" t="s">
        <v>1</v>
      </c>
      <c r="D313" s="117">
        <v>174420</v>
      </c>
      <c r="E313" s="1">
        <v>621.67000000000007</v>
      </c>
    </row>
    <row r="314" spans="1:5" s="1" customFormat="1" ht="12.75" x14ac:dyDescent="0.2">
      <c r="A314" s="116">
        <v>138315321100</v>
      </c>
      <c r="B314" s="116" t="s">
        <v>510</v>
      </c>
      <c r="C314" s="116" t="s">
        <v>1</v>
      </c>
      <c r="D314" s="117">
        <v>1285.2</v>
      </c>
      <c r="E314" s="1">
        <v>389.23</v>
      </c>
    </row>
    <row r="315" spans="1:5" s="1" customFormat="1" ht="12.75" x14ac:dyDescent="0.2">
      <c r="A315" s="116">
        <v>138315321500</v>
      </c>
      <c r="B315" s="116" t="s">
        <v>548</v>
      </c>
      <c r="C315" s="116" t="s">
        <v>1</v>
      </c>
      <c r="D315" s="117">
        <v>288</v>
      </c>
      <c r="E315" s="1">
        <v>96.77</v>
      </c>
    </row>
    <row r="316" spans="1:5" s="1" customFormat="1" ht="12.75" x14ac:dyDescent="0.2">
      <c r="A316" s="116">
        <v>138315321900</v>
      </c>
      <c r="B316" s="116" t="s">
        <v>532</v>
      </c>
      <c r="C316" s="116" t="s">
        <v>1</v>
      </c>
      <c r="D316" s="117">
        <v>489.6</v>
      </c>
      <c r="E316" s="1">
        <v>97.08</v>
      </c>
    </row>
    <row r="317" spans="1:5" s="1" customFormat="1" ht="12.75" x14ac:dyDescent="0.2">
      <c r="A317" s="116">
        <v>138315326500</v>
      </c>
      <c r="B317" s="116" t="s">
        <v>536</v>
      </c>
      <c r="C317" s="116" t="s">
        <v>1</v>
      </c>
      <c r="D317" s="117">
        <v>426.4</v>
      </c>
      <c r="E317" s="1">
        <v>210</v>
      </c>
    </row>
    <row r="318" spans="1:5" s="1" customFormat="1" ht="12.75" x14ac:dyDescent="0.2">
      <c r="A318" s="116">
        <v>138315332500</v>
      </c>
      <c r="B318" s="116" t="s">
        <v>542</v>
      </c>
      <c r="C318" s="116" t="s">
        <v>1</v>
      </c>
      <c r="D318" s="117">
        <v>346</v>
      </c>
      <c r="E318" s="1">
        <v>97</v>
      </c>
    </row>
    <row r="319" spans="1:5" s="1" customFormat="1" ht="12.75" x14ac:dyDescent="0.2">
      <c r="A319" s="116">
        <v>138315504500</v>
      </c>
      <c r="B319" s="116" t="s">
        <v>38</v>
      </c>
      <c r="C319" s="116" t="s">
        <v>1</v>
      </c>
      <c r="D319" s="117">
        <v>89166</v>
      </c>
      <c r="E319" s="1">
        <v>128.52000000000001</v>
      </c>
    </row>
    <row r="320" spans="1:5" s="1" customFormat="1" ht="12.75" x14ac:dyDescent="0.2">
      <c r="A320" s="116">
        <v>138315515000</v>
      </c>
      <c r="B320" s="116" t="s">
        <v>25</v>
      </c>
      <c r="C320" s="116" t="s">
        <v>1</v>
      </c>
      <c r="D320" s="117">
        <v>333470</v>
      </c>
      <c r="E320" s="1">
        <v>562.25</v>
      </c>
    </row>
    <row r="321" spans="1:5" s="1" customFormat="1" ht="12.75" x14ac:dyDescent="0.2">
      <c r="A321" s="116">
        <v>138316028000</v>
      </c>
      <c r="B321" s="116" t="s">
        <v>36</v>
      </c>
      <c r="C321" s="116" t="s">
        <v>1</v>
      </c>
      <c r="D321" s="117">
        <v>22422</v>
      </c>
      <c r="E321" s="1">
        <v>314.3</v>
      </c>
    </row>
    <row r="322" spans="1:5" s="1" customFormat="1" ht="12.75" x14ac:dyDescent="0.2">
      <c r="A322" s="116">
        <v>138316028400</v>
      </c>
      <c r="B322" s="116" t="s">
        <v>29</v>
      </c>
      <c r="C322" s="116" t="s">
        <v>1</v>
      </c>
      <c r="D322" s="117">
        <v>104403</v>
      </c>
      <c r="E322" s="1">
        <v>480.73</v>
      </c>
    </row>
    <row r="323" spans="1:5" s="1" customFormat="1" ht="12.75" x14ac:dyDescent="0.2">
      <c r="A323" s="116">
        <v>138316028600</v>
      </c>
      <c r="B323" s="116" t="s">
        <v>37</v>
      </c>
      <c r="C323" s="116" t="s">
        <v>1</v>
      </c>
      <c r="D323" s="117">
        <v>268178</v>
      </c>
      <c r="E323" s="1">
        <v>874.66000000000008</v>
      </c>
    </row>
    <row r="324" spans="1:5" s="1" customFormat="1" ht="12.75" x14ac:dyDescent="0.2">
      <c r="A324" s="116">
        <v>138316028700</v>
      </c>
      <c r="B324" s="116" t="s">
        <v>35</v>
      </c>
      <c r="C324" s="116" t="s">
        <v>1</v>
      </c>
      <c r="D324" s="117">
        <v>190060</v>
      </c>
      <c r="E324" s="1">
        <v>556.16</v>
      </c>
    </row>
    <row r="325" spans="1:5" s="1" customFormat="1" ht="12.75" x14ac:dyDescent="0.2">
      <c r="A325" s="116">
        <v>138316028800</v>
      </c>
      <c r="B325" s="116" t="s">
        <v>35</v>
      </c>
      <c r="C325" s="116" t="s">
        <v>1</v>
      </c>
      <c r="D325" s="117">
        <v>845515</v>
      </c>
      <c r="E325" s="1">
        <v>1125.42</v>
      </c>
    </row>
    <row r="326" spans="1:5" s="1" customFormat="1" ht="12.75" x14ac:dyDescent="0.2">
      <c r="A326" s="116">
        <v>138316029000</v>
      </c>
      <c r="B326" s="116" t="s">
        <v>31</v>
      </c>
      <c r="C326" s="116" t="s">
        <v>1</v>
      </c>
      <c r="D326" s="117">
        <v>116736</v>
      </c>
      <c r="E326" s="1">
        <v>704.3399999999998</v>
      </c>
    </row>
    <row r="327" spans="1:5" s="1" customFormat="1" ht="12.75" x14ac:dyDescent="0.2">
      <c r="A327" s="116">
        <v>138316030000</v>
      </c>
      <c r="B327" s="116" t="s">
        <v>32</v>
      </c>
      <c r="C327" s="116" t="s">
        <v>1</v>
      </c>
      <c r="D327" s="117">
        <v>152200</v>
      </c>
      <c r="E327" s="1">
        <v>405.13</v>
      </c>
    </row>
    <row r="328" spans="1:5" s="1" customFormat="1" ht="12.75" x14ac:dyDescent="0.2">
      <c r="A328" s="116">
        <v>138316030200</v>
      </c>
      <c r="B328" s="116" t="s">
        <v>299</v>
      </c>
      <c r="C328" s="116" t="s">
        <v>1</v>
      </c>
      <c r="D328" s="117">
        <v>177160</v>
      </c>
      <c r="E328" s="1">
        <v>662.09</v>
      </c>
    </row>
    <row r="329" spans="1:5" s="1" customFormat="1" ht="12.75" x14ac:dyDescent="0.2">
      <c r="A329" s="116">
        <v>138316030500</v>
      </c>
      <c r="B329" s="116" t="s">
        <v>38</v>
      </c>
      <c r="C329" s="116" t="s">
        <v>1</v>
      </c>
      <c r="D329" s="117">
        <v>782160</v>
      </c>
      <c r="E329" s="1">
        <v>1067.2100000000003</v>
      </c>
    </row>
    <row r="330" spans="1:5" s="1" customFormat="1" ht="12.75" x14ac:dyDescent="0.2">
      <c r="A330" s="116">
        <v>138316032800</v>
      </c>
      <c r="B330" s="116" t="s">
        <v>46</v>
      </c>
      <c r="C330" s="116" t="s">
        <v>1</v>
      </c>
      <c r="D330" s="117">
        <v>345380</v>
      </c>
      <c r="E330" s="1">
        <v>987.18999999999994</v>
      </c>
    </row>
    <row r="331" spans="1:5" s="1" customFormat="1" ht="12.75" x14ac:dyDescent="0.2">
      <c r="A331" s="116">
        <v>138316032900</v>
      </c>
      <c r="B331" s="116" t="s">
        <v>746</v>
      </c>
      <c r="C331" s="116" t="s">
        <v>1</v>
      </c>
      <c r="D331" s="117">
        <v>888</v>
      </c>
      <c r="E331" s="1">
        <v>54.36</v>
      </c>
    </row>
    <row r="332" spans="1:5" s="1" customFormat="1" ht="12.75" x14ac:dyDescent="0.2">
      <c r="A332" s="116">
        <v>138316033800</v>
      </c>
      <c r="B332" s="116" t="s">
        <v>296</v>
      </c>
      <c r="C332" s="116" t="s">
        <v>1</v>
      </c>
      <c r="D332" s="117">
        <v>1280</v>
      </c>
      <c r="E332" s="1">
        <v>19.5</v>
      </c>
    </row>
    <row r="333" spans="1:5" s="1" customFormat="1" ht="12.75" x14ac:dyDescent="0.2">
      <c r="A333" s="116">
        <v>138316034200</v>
      </c>
      <c r="B333" s="116" t="s">
        <v>10</v>
      </c>
      <c r="C333" s="116" t="s">
        <v>1</v>
      </c>
      <c r="D333" s="117">
        <v>2400</v>
      </c>
      <c r="E333" s="1">
        <v>115.2</v>
      </c>
    </row>
    <row r="334" spans="1:5" s="1" customFormat="1" ht="12.75" x14ac:dyDescent="0.2">
      <c r="A334" s="116">
        <v>138316034800</v>
      </c>
      <c r="B334" s="116" t="s">
        <v>299</v>
      </c>
      <c r="C334" s="116" t="s">
        <v>1</v>
      </c>
      <c r="D334" s="117">
        <v>528000</v>
      </c>
      <c r="E334" s="1">
        <v>1129.2</v>
      </c>
    </row>
    <row r="335" spans="1:5" s="1" customFormat="1" ht="12.75" x14ac:dyDescent="0.2">
      <c r="A335" s="116">
        <v>138316035600</v>
      </c>
      <c r="B335" s="116" t="s">
        <v>31</v>
      </c>
      <c r="C335" s="116" t="s">
        <v>1</v>
      </c>
      <c r="D335" s="117">
        <v>3566</v>
      </c>
      <c r="E335" s="1">
        <v>116.64</v>
      </c>
    </row>
    <row r="336" spans="1:5" s="1" customFormat="1" ht="12.75" x14ac:dyDescent="0.2">
      <c r="A336" s="116">
        <v>138316050500</v>
      </c>
      <c r="B336" s="116" t="s">
        <v>26</v>
      </c>
      <c r="C336" s="116" t="s">
        <v>1</v>
      </c>
      <c r="D336" s="117">
        <v>230401</v>
      </c>
      <c r="E336" s="1">
        <v>830.16000000000008</v>
      </c>
    </row>
    <row r="337" spans="1:5" s="1" customFormat="1" ht="12.75" x14ac:dyDescent="0.2">
      <c r="A337" s="116">
        <v>138316050800</v>
      </c>
      <c r="B337" s="116" t="s">
        <v>643</v>
      </c>
      <c r="C337" s="116" t="s">
        <v>1</v>
      </c>
      <c r="D337" s="117">
        <v>14.4</v>
      </c>
      <c r="E337" s="1">
        <v>1794</v>
      </c>
    </row>
    <row r="338" spans="1:5" s="1" customFormat="1" ht="12.75" x14ac:dyDescent="0.2">
      <c r="A338" s="116">
        <v>138316091800</v>
      </c>
      <c r="B338" s="116" t="s">
        <v>747</v>
      </c>
      <c r="C338" s="116" t="s">
        <v>597</v>
      </c>
      <c r="D338" s="117">
        <v>2</v>
      </c>
      <c r="E338" s="1">
        <v>2476.4700000000003</v>
      </c>
    </row>
    <row r="339" spans="1:5" s="1" customFormat="1" ht="12.75" x14ac:dyDescent="0.2">
      <c r="A339" s="116">
        <v>141011003800</v>
      </c>
      <c r="B339" s="116" t="s">
        <v>89</v>
      </c>
      <c r="C339" s="116" t="s">
        <v>475</v>
      </c>
      <c r="D339" s="117">
        <v>18</v>
      </c>
      <c r="E339" s="1">
        <v>62.39</v>
      </c>
    </row>
    <row r="340" spans="1:5" s="1" customFormat="1" ht="12.75" x14ac:dyDescent="0.2">
      <c r="A340" s="116">
        <v>141011004600</v>
      </c>
      <c r="B340" s="116" t="s">
        <v>90</v>
      </c>
      <c r="C340" s="116" t="s">
        <v>475</v>
      </c>
      <c r="D340" s="117">
        <v>31</v>
      </c>
      <c r="E340" s="1">
        <v>624.23</v>
      </c>
    </row>
    <row r="341" spans="1:5" s="1" customFormat="1" ht="12.75" x14ac:dyDescent="0.2">
      <c r="A341" s="116">
        <v>141011009800</v>
      </c>
      <c r="B341" s="116" t="s">
        <v>91</v>
      </c>
      <c r="C341" s="116" t="s">
        <v>475</v>
      </c>
      <c r="D341" s="117">
        <v>326.55399999999997</v>
      </c>
      <c r="E341" s="1">
        <v>5139.2400000000007</v>
      </c>
    </row>
    <row r="342" spans="1:5" s="1" customFormat="1" ht="12.75" x14ac:dyDescent="0.2">
      <c r="A342" s="116">
        <v>141011011700</v>
      </c>
      <c r="B342" s="116" t="s">
        <v>563</v>
      </c>
      <c r="C342" s="116" t="s">
        <v>475</v>
      </c>
      <c r="D342" s="117">
        <v>177</v>
      </c>
      <c r="E342" s="1">
        <v>1782.62</v>
      </c>
    </row>
    <row r="343" spans="1:5" s="1" customFormat="1" ht="12.75" x14ac:dyDescent="0.2">
      <c r="A343" s="116">
        <v>141011013400</v>
      </c>
      <c r="B343" s="116" t="s">
        <v>93</v>
      </c>
      <c r="C343" s="116" t="s">
        <v>475</v>
      </c>
      <c r="D343" s="117">
        <v>14.879999999999999</v>
      </c>
      <c r="E343" s="1">
        <v>4130.07</v>
      </c>
    </row>
    <row r="344" spans="1:5" s="1" customFormat="1" ht="12.75" x14ac:dyDescent="0.2">
      <c r="A344" s="116">
        <v>141011016800</v>
      </c>
      <c r="B344" s="116" t="s">
        <v>634</v>
      </c>
      <c r="C344" s="116" t="s">
        <v>475</v>
      </c>
      <c r="D344" s="117">
        <v>101</v>
      </c>
      <c r="E344" s="1">
        <v>296.49999999999994</v>
      </c>
    </row>
    <row r="345" spans="1:5" s="1" customFormat="1" ht="12.75" x14ac:dyDescent="0.2">
      <c r="A345" s="116">
        <v>141011022000</v>
      </c>
      <c r="B345" s="116" t="s">
        <v>526</v>
      </c>
      <c r="C345" s="116" t="s">
        <v>475</v>
      </c>
      <c r="D345" s="117">
        <v>2494.3000000000002</v>
      </c>
      <c r="E345" s="1">
        <v>6493.7800000000007</v>
      </c>
    </row>
    <row r="346" spans="1:5" s="1" customFormat="1" ht="12.75" x14ac:dyDescent="0.2">
      <c r="A346" s="116">
        <v>141011027500</v>
      </c>
      <c r="B346" s="116" t="s">
        <v>94</v>
      </c>
      <c r="C346" s="116" t="s">
        <v>475</v>
      </c>
      <c r="D346" s="117">
        <v>114</v>
      </c>
      <c r="E346" s="1">
        <v>8738.5299999999988</v>
      </c>
    </row>
    <row r="347" spans="1:5" s="1" customFormat="1" ht="12.75" x14ac:dyDescent="0.2">
      <c r="A347" s="116">
        <v>141011028600</v>
      </c>
      <c r="B347" s="116" t="s">
        <v>551</v>
      </c>
      <c r="C347" s="116" t="s">
        <v>475</v>
      </c>
      <c r="D347" s="117">
        <v>360.86000000000007</v>
      </c>
      <c r="E347" s="1">
        <v>5310.4100000000008</v>
      </c>
    </row>
    <row r="348" spans="1:5" s="1" customFormat="1" ht="12.75" x14ac:dyDescent="0.2">
      <c r="A348" s="116">
        <v>141011030400</v>
      </c>
      <c r="B348" s="116" t="s">
        <v>748</v>
      </c>
      <c r="C348" s="116" t="s">
        <v>475</v>
      </c>
      <c r="D348" s="117">
        <v>6</v>
      </c>
      <c r="E348" s="1">
        <v>972.83</v>
      </c>
    </row>
    <row r="349" spans="1:5" s="1" customFormat="1" ht="12.75" x14ac:dyDescent="0.2">
      <c r="A349" s="116">
        <v>141011031500</v>
      </c>
      <c r="B349" s="116" t="s">
        <v>94</v>
      </c>
      <c r="C349" s="116" t="s">
        <v>475</v>
      </c>
      <c r="D349" s="117">
        <v>48</v>
      </c>
      <c r="E349" s="1">
        <v>3663.2799999999997</v>
      </c>
    </row>
    <row r="350" spans="1:5" s="1" customFormat="1" ht="12.75" x14ac:dyDescent="0.2">
      <c r="A350" s="116">
        <v>141011032100</v>
      </c>
      <c r="B350" s="116" t="s">
        <v>95</v>
      </c>
      <c r="C350" s="116" t="s">
        <v>475</v>
      </c>
      <c r="D350" s="117">
        <v>147.34</v>
      </c>
      <c r="E350" s="1">
        <v>4888.1399999999994</v>
      </c>
    </row>
    <row r="351" spans="1:5" s="1" customFormat="1" ht="12.75" x14ac:dyDescent="0.2">
      <c r="A351" s="116">
        <v>141011041000</v>
      </c>
      <c r="B351" s="116" t="s">
        <v>96</v>
      </c>
      <c r="C351" s="116" t="s">
        <v>475</v>
      </c>
      <c r="D351" s="117">
        <v>114.5</v>
      </c>
      <c r="E351" s="1">
        <v>26708.449999999997</v>
      </c>
    </row>
    <row r="352" spans="1:5" s="1" customFormat="1" ht="12.75" x14ac:dyDescent="0.2">
      <c r="A352" s="116">
        <v>141011041200</v>
      </c>
      <c r="B352" s="116" t="s">
        <v>97</v>
      </c>
      <c r="C352" s="116" t="s">
        <v>475</v>
      </c>
      <c r="D352" s="117">
        <v>179.6</v>
      </c>
      <c r="E352" s="1">
        <v>31509.21</v>
      </c>
    </row>
    <row r="353" spans="1:5" s="1" customFormat="1" ht="12.75" x14ac:dyDescent="0.2">
      <c r="A353" s="116">
        <v>141011041300</v>
      </c>
      <c r="B353" s="116" t="s">
        <v>98</v>
      </c>
      <c r="C353" s="116" t="s">
        <v>475</v>
      </c>
      <c r="D353" s="117">
        <v>174.68</v>
      </c>
      <c r="E353" s="1">
        <v>50222.58</v>
      </c>
    </row>
    <row r="354" spans="1:5" s="1" customFormat="1" ht="12.75" x14ac:dyDescent="0.2">
      <c r="A354" s="116">
        <v>141011041400</v>
      </c>
      <c r="B354" s="116" t="s">
        <v>99</v>
      </c>
      <c r="C354" s="116" t="s">
        <v>475</v>
      </c>
      <c r="D354" s="117">
        <v>203.5</v>
      </c>
      <c r="E354" s="1">
        <v>39329.270000000004</v>
      </c>
    </row>
    <row r="355" spans="1:5" s="1" customFormat="1" ht="12.75" x14ac:dyDescent="0.2">
      <c r="A355" s="116">
        <v>141011041800</v>
      </c>
      <c r="B355" s="116" t="s">
        <v>681</v>
      </c>
      <c r="C355" s="116" t="s">
        <v>475</v>
      </c>
      <c r="D355" s="117">
        <v>6</v>
      </c>
      <c r="E355" s="1">
        <v>136.87</v>
      </c>
    </row>
    <row r="356" spans="1:5" s="1" customFormat="1" ht="12.75" x14ac:dyDescent="0.2">
      <c r="A356" s="116">
        <v>141011043000</v>
      </c>
      <c r="B356" s="116" t="s">
        <v>601</v>
      </c>
      <c r="C356" s="116" t="s">
        <v>475</v>
      </c>
      <c r="D356" s="117">
        <v>36.31</v>
      </c>
      <c r="E356" s="1">
        <v>5695</v>
      </c>
    </row>
    <row r="357" spans="1:5" s="1" customFormat="1" ht="12.75" x14ac:dyDescent="0.2">
      <c r="A357" s="116">
        <v>141011050100</v>
      </c>
      <c r="B357" s="116" t="s">
        <v>132</v>
      </c>
      <c r="C357" s="116" t="s">
        <v>475</v>
      </c>
      <c r="D357" s="117">
        <v>6</v>
      </c>
      <c r="E357" s="1">
        <v>867.17</v>
      </c>
    </row>
    <row r="358" spans="1:5" s="1" customFormat="1" ht="12.75" x14ac:dyDescent="0.2">
      <c r="A358" s="116">
        <v>141011108500</v>
      </c>
      <c r="B358" s="116" t="s">
        <v>574</v>
      </c>
      <c r="C358" s="116" t="s">
        <v>475</v>
      </c>
      <c r="D358" s="117">
        <v>143.19999999999999</v>
      </c>
      <c r="E358" s="1">
        <v>5611.39</v>
      </c>
    </row>
    <row r="359" spans="1:5" s="1" customFormat="1" ht="12.75" x14ac:dyDescent="0.2">
      <c r="A359" s="116">
        <v>141011108600</v>
      </c>
      <c r="B359" s="116" t="s">
        <v>508</v>
      </c>
      <c r="C359" s="116" t="s">
        <v>475</v>
      </c>
      <c r="D359" s="117">
        <v>4354.93</v>
      </c>
      <c r="E359" s="1">
        <v>35299.19</v>
      </c>
    </row>
    <row r="360" spans="1:5" s="1" customFormat="1" ht="12.75" x14ac:dyDescent="0.2">
      <c r="A360" s="116">
        <v>141011109900</v>
      </c>
      <c r="B360" s="116" t="s">
        <v>101</v>
      </c>
      <c r="C360" s="116" t="s">
        <v>475</v>
      </c>
      <c r="D360" s="117">
        <v>364</v>
      </c>
      <c r="E360" s="1">
        <v>2764.59</v>
      </c>
    </row>
    <row r="361" spans="1:5" s="1" customFormat="1" ht="12.75" x14ac:dyDescent="0.2">
      <c r="A361" s="116">
        <v>141011110200</v>
      </c>
      <c r="B361" s="116" t="s">
        <v>749</v>
      </c>
      <c r="C361" s="116" t="s">
        <v>475</v>
      </c>
      <c r="D361" s="117">
        <v>12.14</v>
      </c>
      <c r="E361" s="1">
        <v>399</v>
      </c>
    </row>
    <row r="362" spans="1:5" s="1" customFormat="1" ht="12.75" x14ac:dyDescent="0.2">
      <c r="A362" s="116">
        <v>141011111500</v>
      </c>
      <c r="B362" s="116" t="s">
        <v>102</v>
      </c>
      <c r="C362" s="116" t="s">
        <v>475</v>
      </c>
      <c r="D362" s="117">
        <v>36</v>
      </c>
      <c r="E362" s="1">
        <v>2943.46</v>
      </c>
    </row>
    <row r="363" spans="1:5" s="1" customFormat="1" ht="12.75" x14ac:dyDescent="0.2">
      <c r="A363" s="116">
        <v>141011111600</v>
      </c>
      <c r="B363" s="116" t="s">
        <v>103</v>
      </c>
      <c r="C363" s="116" t="s">
        <v>475</v>
      </c>
      <c r="D363" s="117">
        <v>12</v>
      </c>
      <c r="E363" s="1">
        <v>6260</v>
      </c>
    </row>
    <row r="364" spans="1:5" s="1" customFormat="1" ht="12.75" x14ac:dyDescent="0.2">
      <c r="A364" s="116">
        <v>141011111800</v>
      </c>
      <c r="B364" s="116" t="s">
        <v>652</v>
      </c>
      <c r="C364" s="116" t="s">
        <v>475</v>
      </c>
      <c r="D364" s="117">
        <v>42</v>
      </c>
      <c r="E364" s="1">
        <v>1433.31</v>
      </c>
    </row>
    <row r="365" spans="1:5" s="1" customFormat="1" ht="12.75" x14ac:dyDescent="0.2">
      <c r="A365" s="116">
        <v>141011111900</v>
      </c>
      <c r="B365" s="116" t="s">
        <v>104</v>
      </c>
      <c r="C365" s="116" t="s">
        <v>475</v>
      </c>
      <c r="D365" s="117">
        <v>6</v>
      </c>
      <c r="E365" s="1">
        <v>583.19000000000005</v>
      </c>
    </row>
    <row r="366" spans="1:5" s="1" customFormat="1" ht="12.75" x14ac:dyDescent="0.2">
      <c r="A366" s="116">
        <v>141011112100</v>
      </c>
      <c r="B366" s="116" t="s">
        <v>105</v>
      </c>
      <c r="C366" s="116" t="s">
        <v>475</v>
      </c>
      <c r="D366" s="117">
        <v>77.3</v>
      </c>
      <c r="E366" s="1">
        <v>8402.67</v>
      </c>
    </row>
    <row r="367" spans="1:5" s="1" customFormat="1" ht="12.75" x14ac:dyDescent="0.2">
      <c r="A367" s="116">
        <v>141011125300</v>
      </c>
      <c r="B367" s="116" t="s">
        <v>106</v>
      </c>
      <c r="C367" s="116" t="s">
        <v>475</v>
      </c>
      <c r="D367" s="117">
        <v>609.07999999999993</v>
      </c>
      <c r="E367" s="1">
        <v>19874.930000000008</v>
      </c>
    </row>
    <row r="368" spans="1:5" s="1" customFormat="1" ht="12.75" x14ac:dyDescent="0.2">
      <c r="A368" s="116">
        <v>141011125500</v>
      </c>
      <c r="B368" s="116" t="s">
        <v>565</v>
      </c>
      <c r="C368" s="116" t="s">
        <v>475</v>
      </c>
      <c r="D368" s="117">
        <v>740.4</v>
      </c>
      <c r="E368" s="1">
        <v>31265.93</v>
      </c>
    </row>
    <row r="369" spans="1:5" s="1" customFormat="1" ht="12.75" x14ac:dyDescent="0.2">
      <c r="A369" s="116">
        <v>141011126500</v>
      </c>
      <c r="B369" s="116" t="s">
        <v>582</v>
      </c>
      <c r="C369" s="116" t="s">
        <v>475</v>
      </c>
      <c r="D369" s="117">
        <v>368.88</v>
      </c>
      <c r="E369" s="1">
        <v>60487.680000000008</v>
      </c>
    </row>
    <row r="370" spans="1:5" s="1" customFormat="1" ht="12.75" x14ac:dyDescent="0.2">
      <c r="A370" s="116">
        <v>141011126600</v>
      </c>
      <c r="B370" s="116" t="s">
        <v>560</v>
      </c>
      <c r="C370" s="116" t="s">
        <v>475</v>
      </c>
      <c r="D370" s="117">
        <v>764</v>
      </c>
      <c r="E370" s="1">
        <v>4450.5600000000004</v>
      </c>
    </row>
    <row r="371" spans="1:5" s="1" customFormat="1" ht="12.75" x14ac:dyDescent="0.2">
      <c r="A371" s="116">
        <v>141011126700</v>
      </c>
      <c r="B371" s="116" t="s">
        <v>629</v>
      </c>
      <c r="C371" s="116" t="s">
        <v>475</v>
      </c>
      <c r="D371" s="117">
        <v>18.5</v>
      </c>
      <c r="E371" s="1">
        <v>71.5</v>
      </c>
    </row>
    <row r="372" spans="1:5" s="1" customFormat="1" ht="12.75" x14ac:dyDescent="0.2">
      <c r="A372" s="116">
        <v>141011126800</v>
      </c>
      <c r="B372" s="116" t="s">
        <v>689</v>
      </c>
      <c r="C372" s="116" t="s">
        <v>475</v>
      </c>
      <c r="D372" s="117">
        <v>5</v>
      </c>
      <c r="E372" s="1">
        <v>592.79999999999995</v>
      </c>
    </row>
    <row r="373" spans="1:5" s="1" customFormat="1" ht="12.75" x14ac:dyDescent="0.2">
      <c r="A373" s="116">
        <v>141011127700</v>
      </c>
      <c r="B373" s="116" t="s">
        <v>627</v>
      </c>
      <c r="C373" s="116" t="s">
        <v>475</v>
      </c>
      <c r="D373" s="117">
        <v>18.600000000000001</v>
      </c>
      <c r="E373" s="1">
        <v>787.53</v>
      </c>
    </row>
    <row r="374" spans="1:5" s="1" customFormat="1" ht="12.75" x14ac:dyDescent="0.2">
      <c r="A374" s="116">
        <v>143817074400</v>
      </c>
      <c r="B374" s="116" t="s">
        <v>750</v>
      </c>
      <c r="C374" s="116" t="s">
        <v>475</v>
      </c>
      <c r="D374" s="117">
        <v>6</v>
      </c>
      <c r="E374" s="1">
        <v>2705</v>
      </c>
    </row>
    <row r="375" spans="1:5" s="1" customFormat="1" ht="12.75" x14ac:dyDescent="0.2">
      <c r="A375" s="116">
        <v>143817075600</v>
      </c>
      <c r="B375" s="116" t="s">
        <v>751</v>
      </c>
      <c r="C375" s="116" t="s">
        <v>475</v>
      </c>
      <c r="D375" s="117">
        <v>6.2</v>
      </c>
      <c r="E375" s="1">
        <v>797.9</v>
      </c>
    </row>
    <row r="376" spans="1:5" s="1" customFormat="1" ht="12.75" x14ac:dyDescent="0.2">
      <c r="A376" s="116">
        <v>143817075700</v>
      </c>
      <c r="B376" s="116" t="s">
        <v>719</v>
      </c>
      <c r="C376" s="116" t="s">
        <v>475</v>
      </c>
      <c r="D376" s="117">
        <v>1</v>
      </c>
      <c r="E376" s="1">
        <v>985</v>
      </c>
    </row>
    <row r="377" spans="1:5" s="1" customFormat="1" ht="12.75" x14ac:dyDescent="0.2">
      <c r="A377" s="116">
        <v>143817310600</v>
      </c>
      <c r="B377" s="116" t="s">
        <v>720</v>
      </c>
      <c r="C377" s="116" t="s">
        <v>475</v>
      </c>
      <c r="D377" s="117">
        <v>1</v>
      </c>
      <c r="E377" s="1">
        <v>880.2</v>
      </c>
    </row>
    <row r="378" spans="1:5" s="1" customFormat="1" ht="12.75" x14ac:dyDescent="0.2">
      <c r="A378" s="116">
        <v>144111000100</v>
      </c>
      <c r="B378" s="116" t="s">
        <v>107</v>
      </c>
      <c r="C378" s="116" t="s">
        <v>475</v>
      </c>
      <c r="D378" s="117">
        <v>6</v>
      </c>
      <c r="E378" s="1">
        <v>44.56</v>
      </c>
    </row>
    <row r="379" spans="1:5" s="1" customFormat="1" ht="12.75" x14ac:dyDescent="0.2">
      <c r="A379" s="116">
        <v>144111001100</v>
      </c>
      <c r="B379" s="116" t="s">
        <v>108</v>
      </c>
      <c r="C379" s="116" t="s">
        <v>475</v>
      </c>
      <c r="D379" s="117">
        <v>4</v>
      </c>
      <c r="E379" s="1">
        <v>155</v>
      </c>
    </row>
    <row r="380" spans="1:5" s="1" customFormat="1" ht="12.75" x14ac:dyDescent="0.2">
      <c r="A380" s="116">
        <v>144111001200</v>
      </c>
      <c r="B380" s="116" t="s">
        <v>751</v>
      </c>
      <c r="C380" s="116" t="s">
        <v>475</v>
      </c>
      <c r="D380" s="117">
        <v>6.2</v>
      </c>
      <c r="E380" s="1">
        <v>698.85</v>
      </c>
    </row>
    <row r="381" spans="1:5" s="1" customFormat="1" ht="12.75" x14ac:dyDescent="0.2">
      <c r="A381" s="116">
        <v>144111002000</v>
      </c>
      <c r="B381" s="116" t="s">
        <v>109</v>
      </c>
      <c r="C381" s="116" t="s">
        <v>475</v>
      </c>
      <c r="D381" s="117">
        <v>16</v>
      </c>
      <c r="E381" s="1">
        <v>481.62</v>
      </c>
    </row>
    <row r="382" spans="1:5" s="1" customFormat="1" ht="12.75" x14ac:dyDescent="0.2">
      <c r="A382" s="116">
        <v>144111002200</v>
      </c>
      <c r="B382" s="116" t="s">
        <v>110</v>
      </c>
      <c r="C382" s="116" t="s">
        <v>475</v>
      </c>
      <c r="D382" s="117">
        <v>14</v>
      </c>
      <c r="E382" s="1">
        <v>212.43</v>
      </c>
    </row>
    <row r="383" spans="1:5" s="1" customFormat="1" ht="12.75" x14ac:dyDescent="0.2">
      <c r="A383" s="116">
        <v>144111003100</v>
      </c>
      <c r="B383" s="116" t="s">
        <v>660</v>
      </c>
      <c r="C383" s="116" t="s">
        <v>475</v>
      </c>
      <c r="D383" s="117">
        <v>23</v>
      </c>
      <c r="E383" s="1">
        <v>509.2</v>
      </c>
    </row>
    <row r="384" spans="1:5" s="1" customFormat="1" ht="12.75" x14ac:dyDescent="0.2">
      <c r="A384" s="116">
        <v>144111003200</v>
      </c>
      <c r="B384" s="116" t="s">
        <v>752</v>
      </c>
      <c r="C384" s="116" t="s">
        <v>475</v>
      </c>
      <c r="D384" s="117">
        <v>11</v>
      </c>
      <c r="E384" s="1">
        <v>208.5</v>
      </c>
    </row>
    <row r="385" spans="1:5" s="1" customFormat="1" ht="12.75" x14ac:dyDescent="0.2">
      <c r="A385" s="116">
        <v>144111003300</v>
      </c>
      <c r="B385" s="116" t="s">
        <v>111</v>
      </c>
      <c r="C385" s="116" t="s">
        <v>475</v>
      </c>
      <c r="D385" s="117">
        <v>11.9</v>
      </c>
      <c r="E385" s="1">
        <v>322.97000000000003</v>
      </c>
    </row>
    <row r="386" spans="1:5" s="1" customFormat="1" ht="12.75" x14ac:dyDescent="0.2">
      <c r="A386" s="116">
        <v>144111003400</v>
      </c>
      <c r="B386" s="116" t="s">
        <v>112</v>
      </c>
      <c r="C386" s="116" t="s">
        <v>475</v>
      </c>
      <c r="D386" s="117">
        <v>6</v>
      </c>
      <c r="E386" s="1">
        <v>155.1</v>
      </c>
    </row>
    <row r="387" spans="1:5" s="1" customFormat="1" ht="12.75" x14ac:dyDescent="0.2">
      <c r="A387" s="116">
        <v>144111003700</v>
      </c>
      <c r="B387" s="116" t="s">
        <v>690</v>
      </c>
      <c r="C387" s="116" t="s">
        <v>475</v>
      </c>
      <c r="D387" s="117">
        <v>5</v>
      </c>
      <c r="E387" s="1">
        <v>89</v>
      </c>
    </row>
    <row r="388" spans="1:5" s="1" customFormat="1" ht="12.75" x14ac:dyDescent="0.2">
      <c r="A388" s="116">
        <v>144111003900</v>
      </c>
      <c r="B388" s="116" t="s">
        <v>113</v>
      </c>
      <c r="C388" s="116" t="s">
        <v>475</v>
      </c>
      <c r="D388" s="117">
        <v>191.43</v>
      </c>
      <c r="E388" s="1">
        <v>1757.8399999999997</v>
      </c>
    </row>
    <row r="389" spans="1:5" s="1" customFormat="1" ht="12.75" x14ac:dyDescent="0.2">
      <c r="A389" s="116">
        <v>144111008500</v>
      </c>
      <c r="B389" s="116" t="s">
        <v>753</v>
      </c>
      <c r="C389" s="116" t="s">
        <v>475</v>
      </c>
      <c r="D389" s="117">
        <v>5</v>
      </c>
      <c r="E389" s="1">
        <v>342.4</v>
      </c>
    </row>
    <row r="390" spans="1:5" s="1" customFormat="1" ht="12.75" x14ac:dyDescent="0.2">
      <c r="A390" s="116">
        <v>144111020000</v>
      </c>
      <c r="B390" s="116" t="s">
        <v>754</v>
      </c>
      <c r="C390" s="116" t="s">
        <v>475</v>
      </c>
      <c r="D390" s="117">
        <v>14</v>
      </c>
      <c r="E390" s="1">
        <v>95.7</v>
      </c>
    </row>
    <row r="391" spans="1:5" s="1" customFormat="1" ht="12.75" x14ac:dyDescent="0.2">
      <c r="A391" s="116">
        <v>144111022900</v>
      </c>
      <c r="B391" s="116" t="s">
        <v>114</v>
      </c>
      <c r="C391" s="116" t="s">
        <v>475</v>
      </c>
      <c r="D391" s="117">
        <v>12</v>
      </c>
      <c r="E391" s="1">
        <v>8460</v>
      </c>
    </row>
    <row r="392" spans="1:5" s="1" customFormat="1" ht="12.75" x14ac:dyDescent="0.2">
      <c r="A392" s="116">
        <v>144111112900</v>
      </c>
      <c r="B392" s="116" t="s">
        <v>115</v>
      </c>
      <c r="C392" s="116" t="s">
        <v>475</v>
      </c>
      <c r="D392" s="117">
        <v>6</v>
      </c>
      <c r="E392" s="1">
        <v>245.25</v>
      </c>
    </row>
    <row r="393" spans="1:5" s="1" customFormat="1" ht="12.75" x14ac:dyDescent="0.2">
      <c r="A393" s="116">
        <v>144111114800</v>
      </c>
      <c r="B393" s="116" t="s">
        <v>608</v>
      </c>
      <c r="C393" s="116" t="s">
        <v>475</v>
      </c>
      <c r="D393" s="117">
        <v>45</v>
      </c>
      <c r="E393" s="1">
        <v>83.2</v>
      </c>
    </row>
    <row r="394" spans="1:5" s="1" customFormat="1" ht="12.75" x14ac:dyDescent="0.2">
      <c r="A394" s="116">
        <v>144111115100</v>
      </c>
      <c r="B394" s="116" t="s">
        <v>116</v>
      </c>
      <c r="C394" s="116" t="s">
        <v>475</v>
      </c>
      <c r="D394" s="117">
        <v>64</v>
      </c>
      <c r="E394" s="1">
        <v>715.47</v>
      </c>
    </row>
    <row r="395" spans="1:5" s="1" customFormat="1" ht="12.75" x14ac:dyDescent="0.2">
      <c r="A395" s="116">
        <v>144111116100</v>
      </c>
      <c r="B395" s="116" t="s">
        <v>683</v>
      </c>
      <c r="C395" s="116" t="s">
        <v>475</v>
      </c>
      <c r="D395" s="117">
        <v>6</v>
      </c>
      <c r="E395" s="1">
        <v>130.04</v>
      </c>
    </row>
    <row r="396" spans="1:5" s="1" customFormat="1" ht="12.75" x14ac:dyDescent="0.2">
      <c r="A396" s="116">
        <v>144111116400</v>
      </c>
      <c r="B396" s="116" t="s">
        <v>117</v>
      </c>
      <c r="C396" s="116" t="s">
        <v>475</v>
      </c>
      <c r="D396" s="117">
        <v>42</v>
      </c>
      <c r="E396" s="1">
        <v>751.07</v>
      </c>
    </row>
    <row r="397" spans="1:5" s="1" customFormat="1" ht="12.75" x14ac:dyDescent="0.2">
      <c r="A397" s="116">
        <v>144111118700</v>
      </c>
      <c r="B397" s="116" t="s">
        <v>118</v>
      </c>
      <c r="C397" s="116" t="s">
        <v>475</v>
      </c>
      <c r="D397" s="117">
        <v>12.847899999999999</v>
      </c>
      <c r="E397" s="1">
        <v>130.9</v>
      </c>
    </row>
    <row r="398" spans="1:5" s="1" customFormat="1" ht="12.75" x14ac:dyDescent="0.2">
      <c r="A398" s="116">
        <v>144111120900</v>
      </c>
      <c r="B398" s="116" t="s">
        <v>755</v>
      </c>
      <c r="C398" s="116" t="s">
        <v>475</v>
      </c>
      <c r="D398" s="117">
        <v>2.33</v>
      </c>
      <c r="E398" s="1">
        <v>663.35</v>
      </c>
    </row>
    <row r="399" spans="1:5" s="1" customFormat="1" ht="12.75" x14ac:dyDescent="0.2">
      <c r="A399" s="116">
        <v>144111123600</v>
      </c>
      <c r="B399" s="116" t="s">
        <v>119</v>
      </c>
      <c r="C399" s="116" t="s">
        <v>475</v>
      </c>
      <c r="D399" s="117">
        <v>75.570000000000007</v>
      </c>
      <c r="E399" s="1">
        <v>3412.37</v>
      </c>
    </row>
    <row r="400" spans="1:5" s="1" customFormat="1" ht="12.75" x14ac:dyDescent="0.2">
      <c r="A400" s="116">
        <v>144111124700</v>
      </c>
      <c r="B400" s="116" t="s">
        <v>756</v>
      </c>
      <c r="C400" s="116" t="s">
        <v>475</v>
      </c>
      <c r="D400" s="117">
        <v>2</v>
      </c>
      <c r="E400" s="1">
        <v>1627.5</v>
      </c>
    </row>
    <row r="401" spans="1:5" s="1" customFormat="1" ht="12.75" x14ac:dyDescent="0.2">
      <c r="A401" s="116">
        <v>144111131000</v>
      </c>
      <c r="B401" s="116" t="s">
        <v>120</v>
      </c>
      <c r="C401" s="116" t="s">
        <v>475</v>
      </c>
      <c r="D401" s="117">
        <v>156.57</v>
      </c>
      <c r="E401" s="1">
        <v>22898.660000000003</v>
      </c>
    </row>
    <row r="402" spans="1:5" s="1" customFormat="1" ht="12.75" x14ac:dyDescent="0.2">
      <c r="A402" s="116">
        <v>144111131300</v>
      </c>
      <c r="B402" s="116" t="s">
        <v>121</v>
      </c>
      <c r="C402" s="116" t="s">
        <v>475</v>
      </c>
      <c r="D402" s="117">
        <v>7735.4400000000005</v>
      </c>
      <c r="E402" s="1">
        <v>9965.0899999999965</v>
      </c>
    </row>
    <row r="403" spans="1:5" s="1" customFormat="1" ht="12.75" x14ac:dyDescent="0.2">
      <c r="A403" s="116">
        <v>144111131400</v>
      </c>
      <c r="B403" s="116" t="s">
        <v>757</v>
      </c>
      <c r="C403" s="116" t="s">
        <v>475</v>
      </c>
      <c r="D403" s="117">
        <v>24</v>
      </c>
      <c r="E403" s="1">
        <v>320</v>
      </c>
    </row>
    <row r="404" spans="1:5" s="1" customFormat="1" ht="12.75" x14ac:dyDescent="0.2">
      <c r="A404" s="116">
        <v>144111653500</v>
      </c>
      <c r="B404" s="116" t="s">
        <v>758</v>
      </c>
      <c r="C404" s="116" t="s">
        <v>475</v>
      </c>
      <c r="D404" s="117">
        <v>6</v>
      </c>
      <c r="E404" s="1">
        <v>243.7</v>
      </c>
    </row>
    <row r="405" spans="1:5" s="1" customFormat="1" ht="12.75" x14ac:dyDescent="0.2">
      <c r="A405" s="116">
        <v>144121135100</v>
      </c>
      <c r="B405" s="116" t="s">
        <v>759</v>
      </c>
      <c r="C405" s="116" t="s">
        <v>475</v>
      </c>
      <c r="D405" s="117">
        <v>30</v>
      </c>
      <c r="E405" s="1">
        <v>73.599999999999994</v>
      </c>
    </row>
    <row r="406" spans="1:5" s="1" customFormat="1" ht="12.75" x14ac:dyDescent="0.2">
      <c r="A406" s="116">
        <v>144121135400</v>
      </c>
      <c r="B406" s="116" t="s">
        <v>760</v>
      </c>
      <c r="C406" s="116" t="s">
        <v>475</v>
      </c>
      <c r="D406" s="117">
        <v>30</v>
      </c>
      <c r="E406" s="1">
        <v>88.9</v>
      </c>
    </row>
    <row r="407" spans="1:5" s="1" customFormat="1" ht="12.75" x14ac:dyDescent="0.2">
      <c r="A407" s="116">
        <v>144121135600</v>
      </c>
      <c r="B407" s="116" t="s">
        <v>761</v>
      </c>
      <c r="C407" s="116" t="s">
        <v>475</v>
      </c>
      <c r="D407" s="117">
        <v>25</v>
      </c>
      <c r="E407" s="1">
        <v>79.900000000000006</v>
      </c>
    </row>
    <row r="408" spans="1:5" s="1" customFormat="1" ht="12.75" x14ac:dyDescent="0.2">
      <c r="A408" s="116">
        <v>144121135800</v>
      </c>
      <c r="B408" s="116" t="s">
        <v>762</v>
      </c>
      <c r="C408" s="116" t="s">
        <v>475</v>
      </c>
      <c r="D408" s="117">
        <v>30</v>
      </c>
      <c r="E408" s="1">
        <v>129</v>
      </c>
    </row>
    <row r="409" spans="1:5" s="1" customFormat="1" ht="12.75" x14ac:dyDescent="0.2">
      <c r="A409" s="116">
        <v>144121135900</v>
      </c>
      <c r="B409" s="116" t="s">
        <v>615</v>
      </c>
      <c r="C409" s="116" t="s">
        <v>475</v>
      </c>
      <c r="D409" s="117">
        <v>57</v>
      </c>
      <c r="E409" s="1">
        <v>224.45</v>
      </c>
    </row>
    <row r="410" spans="1:5" s="1" customFormat="1" ht="12.75" x14ac:dyDescent="0.2">
      <c r="A410" s="116">
        <v>144127161000</v>
      </c>
      <c r="B410" s="116" t="s">
        <v>763</v>
      </c>
      <c r="C410" s="116" t="s">
        <v>475</v>
      </c>
      <c r="D410" s="117">
        <v>42.96</v>
      </c>
      <c r="E410" s="1">
        <v>3323.75</v>
      </c>
    </row>
    <row r="411" spans="1:5" s="1" customFormat="1" ht="12.75" x14ac:dyDescent="0.2">
      <c r="A411" s="116">
        <v>144127176200</v>
      </c>
      <c r="B411" s="116" t="s">
        <v>122</v>
      </c>
      <c r="C411" s="116" t="s">
        <v>475</v>
      </c>
      <c r="D411" s="117">
        <v>1123.3799999999999</v>
      </c>
      <c r="E411" s="1">
        <v>20841.209999999995</v>
      </c>
    </row>
    <row r="412" spans="1:5" s="1" customFormat="1" ht="12.75" x14ac:dyDescent="0.2">
      <c r="A412" s="116">
        <v>144127177800</v>
      </c>
      <c r="B412" s="116" t="s">
        <v>122</v>
      </c>
      <c r="C412" s="116" t="s">
        <v>1</v>
      </c>
      <c r="D412" s="117">
        <v>1292</v>
      </c>
      <c r="E412" s="1">
        <v>115.80000000000001</v>
      </c>
    </row>
    <row r="413" spans="1:5" s="1" customFormat="1" ht="12.75" x14ac:dyDescent="0.2">
      <c r="A413" s="116">
        <v>144127263100</v>
      </c>
      <c r="B413" s="116" t="s">
        <v>534</v>
      </c>
      <c r="C413" s="116" t="s">
        <v>475</v>
      </c>
      <c r="D413" s="117">
        <v>983.78</v>
      </c>
      <c r="E413" s="1">
        <v>14752.069999999998</v>
      </c>
    </row>
    <row r="414" spans="1:5" s="1" customFormat="1" ht="12.75" x14ac:dyDescent="0.2">
      <c r="A414" s="116">
        <v>144127263500</v>
      </c>
      <c r="B414" s="116" t="s">
        <v>674</v>
      </c>
      <c r="C414" s="116" t="s">
        <v>475</v>
      </c>
      <c r="D414" s="117">
        <v>42</v>
      </c>
      <c r="E414" s="1">
        <v>1595</v>
      </c>
    </row>
    <row r="415" spans="1:5" s="1" customFormat="1" ht="12.75" x14ac:dyDescent="0.2">
      <c r="A415" s="116">
        <v>144127273700</v>
      </c>
      <c r="B415" s="116" t="s">
        <v>675</v>
      </c>
      <c r="C415" s="116" t="s">
        <v>475</v>
      </c>
      <c r="D415" s="117">
        <v>78.099999999999994</v>
      </c>
      <c r="E415" s="1">
        <v>6724</v>
      </c>
    </row>
    <row r="416" spans="1:5" s="1" customFormat="1" ht="12.75" x14ac:dyDescent="0.2">
      <c r="A416" s="116">
        <v>144127273800</v>
      </c>
      <c r="B416" s="116" t="s">
        <v>123</v>
      </c>
      <c r="C416" s="116" t="s">
        <v>475</v>
      </c>
      <c r="D416" s="117">
        <v>24.35</v>
      </c>
      <c r="E416" s="1">
        <v>2040.49</v>
      </c>
    </row>
    <row r="417" spans="1:5" s="1" customFormat="1" ht="12.75" x14ac:dyDescent="0.2">
      <c r="A417" s="116">
        <v>144127273900</v>
      </c>
      <c r="B417" s="116" t="s">
        <v>764</v>
      </c>
      <c r="C417" s="116" t="s">
        <v>475</v>
      </c>
      <c r="D417" s="117">
        <v>6</v>
      </c>
      <c r="E417" s="1">
        <v>634.13</v>
      </c>
    </row>
    <row r="418" spans="1:5" s="1" customFormat="1" ht="12.75" x14ac:dyDescent="0.2">
      <c r="A418" s="116">
        <v>144127276100</v>
      </c>
      <c r="B418" s="116" t="s">
        <v>124</v>
      </c>
      <c r="C418" s="116" t="s">
        <v>475</v>
      </c>
      <c r="D418" s="117">
        <v>232.82</v>
      </c>
      <c r="E418" s="1">
        <v>5036.3</v>
      </c>
    </row>
    <row r="419" spans="1:5" s="1" customFormat="1" ht="12.75" x14ac:dyDescent="0.2">
      <c r="A419" s="116">
        <v>144127276500</v>
      </c>
      <c r="B419" s="116" t="s">
        <v>601</v>
      </c>
      <c r="C419" s="116" t="s">
        <v>475</v>
      </c>
      <c r="D419" s="117">
        <v>359.93</v>
      </c>
      <c r="E419" s="1">
        <v>27908.22</v>
      </c>
    </row>
    <row r="420" spans="1:5" s="1" customFormat="1" ht="12.75" x14ac:dyDescent="0.2">
      <c r="A420" s="116">
        <v>144127276600</v>
      </c>
      <c r="B420" s="116" t="s">
        <v>765</v>
      </c>
      <c r="C420" s="116" t="s">
        <v>597</v>
      </c>
      <c r="D420" s="117">
        <v>4.3230000000000004</v>
      </c>
      <c r="E420" s="1">
        <v>152.13</v>
      </c>
    </row>
    <row r="421" spans="1:5" s="1" customFormat="1" ht="12.75" x14ac:dyDescent="0.2">
      <c r="A421" s="116">
        <v>144127278500</v>
      </c>
      <c r="B421" s="116" t="s">
        <v>124</v>
      </c>
      <c r="C421" s="116" t="s">
        <v>475</v>
      </c>
      <c r="D421" s="117">
        <v>664.3599999999999</v>
      </c>
      <c r="E421" s="1">
        <v>7922.01</v>
      </c>
    </row>
    <row r="422" spans="1:5" s="1" customFormat="1" ht="12.75" x14ac:dyDescent="0.2">
      <c r="A422" s="116">
        <v>144127279500</v>
      </c>
      <c r="B422" s="116" t="s">
        <v>596</v>
      </c>
      <c r="C422" s="116" t="s">
        <v>597</v>
      </c>
      <c r="D422" s="117">
        <v>72</v>
      </c>
      <c r="E422" s="1">
        <v>1287.48</v>
      </c>
    </row>
    <row r="423" spans="1:5" s="1" customFormat="1" ht="12.75" x14ac:dyDescent="0.2">
      <c r="A423" s="116">
        <v>144127279600</v>
      </c>
      <c r="B423" s="116" t="s">
        <v>598</v>
      </c>
      <c r="C423" s="116" t="s">
        <v>597</v>
      </c>
      <c r="D423" s="117">
        <v>72</v>
      </c>
      <c r="E423" s="1">
        <v>1992.67</v>
      </c>
    </row>
    <row r="424" spans="1:5" s="1" customFormat="1" ht="12.75" x14ac:dyDescent="0.2">
      <c r="A424" s="116">
        <v>144127279700</v>
      </c>
      <c r="B424" s="116" t="s">
        <v>599</v>
      </c>
      <c r="C424" s="116" t="s">
        <v>597</v>
      </c>
      <c r="D424" s="117">
        <v>72</v>
      </c>
      <c r="E424" s="1">
        <v>1986.95</v>
      </c>
    </row>
    <row r="425" spans="1:5" s="1" customFormat="1" ht="12.75" x14ac:dyDescent="0.2">
      <c r="A425" s="116">
        <v>144127279800</v>
      </c>
      <c r="B425" s="116" t="s">
        <v>600</v>
      </c>
      <c r="C425" s="116" t="s">
        <v>597</v>
      </c>
      <c r="D425" s="117">
        <v>72</v>
      </c>
      <c r="E425" s="1">
        <v>2362.04</v>
      </c>
    </row>
    <row r="426" spans="1:5" s="1" customFormat="1" ht="12.75" x14ac:dyDescent="0.2">
      <c r="A426" s="116">
        <v>144127353400</v>
      </c>
      <c r="B426" s="116" t="s">
        <v>556</v>
      </c>
      <c r="C426" s="116" t="s">
        <v>475</v>
      </c>
      <c r="D426" s="117">
        <v>894</v>
      </c>
      <c r="E426" s="1">
        <v>3557.1399999999994</v>
      </c>
    </row>
    <row r="427" spans="1:5" s="1" customFormat="1" ht="12.75" x14ac:dyDescent="0.2">
      <c r="A427" s="116">
        <v>144127354700</v>
      </c>
      <c r="B427" s="116" t="s">
        <v>592</v>
      </c>
      <c r="C427" s="116" t="s">
        <v>475</v>
      </c>
      <c r="D427" s="117">
        <v>150.80000000000001</v>
      </c>
      <c r="E427" s="1">
        <v>160992.77999999997</v>
      </c>
    </row>
    <row r="428" spans="1:5" s="1" customFormat="1" ht="12.75" x14ac:dyDescent="0.2">
      <c r="A428" s="116">
        <v>144127354800</v>
      </c>
      <c r="B428" s="116" t="s">
        <v>126</v>
      </c>
      <c r="C428" s="116" t="s">
        <v>475</v>
      </c>
      <c r="D428" s="117">
        <v>107.6</v>
      </c>
      <c r="E428" s="1">
        <v>2880.19</v>
      </c>
    </row>
    <row r="429" spans="1:5" s="1" customFormat="1" ht="12.75" x14ac:dyDescent="0.2">
      <c r="A429" s="116">
        <v>144127357000</v>
      </c>
      <c r="B429" s="116" t="s">
        <v>127</v>
      </c>
      <c r="C429" s="116" t="s">
        <v>475</v>
      </c>
      <c r="D429" s="117">
        <v>595.86</v>
      </c>
      <c r="E429" s="1">
        <v>14471.649999999998</v>
      </c>
    </row>
    <row r="430" spans="1:5" s="1" customFormat="1" ht="12.75" x14ac:dyDescent="0.2">
      <c r="A430" s="116">
        <v>144127400200</v>
      </c>
      <c r="B430" s="116" t="s">
        <v>128</v>
      </c>
      <c r="C430" s="116" t="s">
        <v>1</v>
      </c>
      <c r="D430" s="117">
        <v>1239</v>
      </c>
      <c r="E430" s="1">
        <v>490.06</v>
      </c>
    </row>
    <row r="431" spans="1:5" s="1" customFormat="1" ht="12.75" x14ac:dyDescent="0.2">
      <c r="A431" s="116">
        <v>144128015000</v>
      </c>
      <c r="B431" s="116" t="s">
        <v>129</v>
      </c>
      <c r="C431" s="116" t="s">
        <v>475</v>
      </c>
      <c r="D431" s="117">
        <v>2262</v>
      </c>
      <c r="E431" s="1">
        <v>3611.5999999999995</v>
      </c>
    </row>
    <row r="432" spans="1:5" s="1" customFormat="1" ht="12.75" x14ac:dyDescent="0.2">
      <c r="A432" s="116">
        <v>144128025000</v>
      </c>
      <c r="B432" s="116" t="s">
        <v>523</v>
      </c>
      <c r="C432" s="116" t="s">
        <v>475</v>
      </c>
      <c r="D432" s="117">
        <v>3509</v>
      </c>
      <c r="E432" s="1">
        <v>2645.5199999999995</v>
      </c>
    </row>
    <row r="433" spans="1:5" s="1" customFormat="1" ht="12.75" x14ac:dyDescent="0.2">
      <c r="A433" s="116">
        <v>144128025300</v>
      </c>
      <c r="B433" s="116" t="s">
        <v>766</v>
      </c>
      <c r="C433" s="116" t="s">
        <v>597</v>
      </c>
      <c r="D433" s="117">
        <v>4</v>
      </c>
      <c r="E433" s="1">
        <v>1117.22</v>
      </c>
    </row>
    <row r="434" spans="1:5" s="1" customFormat="1" ht="12.75" x14ac:dyDescent="0.2">
      <c r="A434" s="116">
        <v>144128025800</v>
      </c>
      <c r="B434" s="116" t="s">
        <v>604</v>
      </c>
      <c r="C434" s="116" t="s">
        <v>1</v>
      </c>
      <c r="D434" s="117">
        <v>105.22</v>
      </c>
      <c r="E434" s="1">
        <v>133.57999999999998</v>
      </c>
    </row>
    <row r="435" spans="1:5" s="1" customFormat="1" ht="12.75" x14ac:dyDescent="0.2">
      <c r="A435" s="116">
        <v>144128051400</v>
      </c>
      <c r="B435" s="116" t="s">
        <v>684</v>
      </c>
      <c r="C435" s="116" t="s">
        <v>475</v>
      </c>
      <c r="D435" s="117">
        <v>6</v>
      </c>
      <c r="E435" s="1">
        <v>42.13</v>
      </c>
    </row>
    <row r="436" spans="1:5" s="1" customFormat="1" ht="12.75" x14ac:dyDescent="0.2">
      <c r="A436" s="116">
        <v>144128052700</v>
      </c>
      <c r="B436" s="116" t="s">
        <v>767</v>
      </c>
      <c r="C436" s="116" t="s">
        <v>475</v>
      </c>
      <c r="D436" s="117">
        <v>6</v>
      </c>
      <c r="E436" s="1">
        <v>129</v>
      </c>
    </row>
    <row r="437" spans="1:5" s="1" customFormat="1" ht="12.75" x14ac:dyDescent="0.2">
      <c r="A437" s="116">
        <v>144128055700</v>
      </c>
      <c r="B437" s="116" t="s">
        <v>107</v>
      </c>
      <c r="C437" s="116" t="s">
        <v>1</v>
      </c>
      <c r="D437" s="117">
        <v>1</v>
      </c>
      <c r="E437" s="1">
        <v>450</v>
      </c>
    </row>
    <row r="438" spans="1:5" s="1" customFormat="1" ht="12.75" x14ac:dyDescent="0.2">
      <c r="A438" s="116">
        <v>144128063900</v>
      </c>
      <c r="B438" s="116" t="s">
        <v>130</v>
      </c>
      <c r="C438" s="116" t="s">
        <v>475</v>
      </c>
      <c r="D438" s="117">
        <v>90</v>
      </c>
      <c r="E438" s="1">
        <v>11574.73</v>
      </c>
    </row>
    <row r="439" spans="1:5" s="1" customFormat="1" ht="12.75" x14ac:dyDescent="0.2">
      <c r="A439" s="116">
        <v>144128064200</v>
      </c>
      <c r="B439" s="116" t="s">
        <v>125</v>
      </c>
      <c r="C439" s="116" t="s">
        <v>475</v>
      </c>
      <c r="D439" s="117">
        <v>764</v>
      </c>
      <c r="E439" s="1">
        <v>44523.530000000006</v>
      </c>
    </row>
    <row r="440" spans="1:5" s="1" customFormat="1" ht="12.75" x14ac:dyDescent="0.2">
      <c r="A440" s="116">
        <v>144128064300</v>
      </c>
      <c r="B440" s="116" t="s">
        <v>768</v>
      </c>
      <c r="C440" s="116" t="s">
        <v>475</v>
      </c>
      <c r="D440" s="117">
        <v>6</v>
      </c>
      <c r="E440" s="1">
        <v>80.64</v>
      </c>
    </row>
    <row r="441" spans="1:5" s="1" customFormat="1" ht="12.75" x14ac:dyDescent="0.2">
      <c r="A441" s="116">
        <v>144128066800</v>
      </c>
      <c r="B441" s="116" t="s">
        <v>131</v>
      </c>
      <c r="C441" s="116" t="s">
        <v>475</v>
      </c>
      <c r="D441" s="117">
        <v>177.14699999999999</v>
      </c>
      <c r="E441" s="1">
        <v>2400.3900000000003</v>
      </c>
    </row>
    <row r="442" spans="1:5" s="1" customFormat="1" ht="12.75" x14ac:dyDescent="0.2">
      <c r="A442" s="116">
        <v>144128067100</v>
      </c>
      <c r="B442" s="116" t="s">
        <v>769</v>
      </c>
      <c r="C442" s="116" t="s">
        <v>475</v>
      </c>
      <c r="D442" s="117">
        <v>12</v>
      </c>
      <c r="E442" s="1">
        <v>431.83</v>
      </c>
    </row>
    <row r="443" spans="1:5" s="1" customFormat="1" ht="12.75" x14ac:dyDescent="0.2">
      <c r="A443" s="116">
        <v>144128067200</v>
      </c>
      <c r="B443" s="116" t="s">
        <v>770</v>
      </c>
      <c r="C443" s="116" t="s">
        <v>475</v>
      </c>
      <c r="D443" s="117">
        <v>12</v>
      </c>
      <c r="E443" s="1">
        <v>506</v>
      </c>
    </row>
    <row r="444" spans="1:5" s="1" customFormat="1" ht="12.75" x14ac:dyDescent="0.2">
      <c r="A444" s="116">
        <v>144128067300</v>
      </c>
      <c r="B444" s="116" t="s">
        <v>771</v>
      </c>
      <c r="C444" s="116" t="s">
        <v>475</v>
      </c>
      <c r="D444" s="117">
        <v>48</v>
      </c>
      <c r="E444" s="1">
        <v>410</v>
      </c>
    </row>
    <row r="445" spans="1:5" s="1" customFormat="1" ht="12.75" x14ac:dyDescent="0.2">
      <c r="A445" s="116">
        <v>150000000200</v>
      </c>
      <c r="B445" s="116" t="s">
        <v>42</v>
      </c>
      <c r="C445" s="116" t="s">
        <v>1</v>
      </c>
      <c r="D445" s="117">
        <v>36</v>
      </c>
      <c r="E445" s="1">
        <v>32.5</v>
      </c>
    </row>
    <row r="446" spans="1:5" s="1" customFormat="1" ht="12.75" x14ac:dyDescent="0.2">
      <c r="A446" s="116">
        <v>152011000500</v>
      </c>
      <c r="B446" s="116" t="s">
        <v>694</v>
      </c>
      <c r="C446" s="116" t="s">
        <v>1</v>
      </c>
      <c r="D446" s="117">
        <v>1</v>
      </c>
      <c r="E446" s="1">
        <v>420</v>
      </c>
    </row>
    <row r="447" spans="1:5" s="1" customFormat="1" ht="12.75" x14ac:dyDescent="0.2">
      <c r="A447" s="116">
        <v>152011010600</v>
      </c>
      <c r="B447" s="116" t="s">
        <v>694</v>
      </c>
      <c r="C447" s="116" t="s">
        <v>1</v>
      </c>
      <c r="D447" s="117">
        <v>3</v>
      </c>
      <c r="E447" s="1">
        <v>34.9</v>
      </c>
    </row>
    <row r="448" spans="1:5" s="1" customFormat="1" ht="12.75" x14ac:dyDescent="0.2">
      <c r="A448" s="116">
        <v>152011010800</v>
      </c>
      <c r="B448" s="116" t="s">
        <v>149</v>
      </c>
      <c r="C448" s="116" t="s">
        <v>1</v>
      </c>
      <c r="D448" s="117">
        <v>926</v>
      </c>
      <c r="E448" s="1">
        <v>719.39</v>
      </c>
    </row>
    <row r="449" spans="1:5" s="1" customFormat="1" ht="12.75" x14ac:dyDescent="0.2">
      <c r="A449" s="116">
        <v>152011011000</v>
      </c>
      <c r="B449" s="116" t="s">
        <v>179</v>
      </c>
      <c r="C449" s="116" t="s">
        <v>1</v>
      </c>
      <c r="D449" s="117">
        <v>1.22</v>
      </c>
      <c r="E449" s="1">
        <v>28</v>
      </c>
    </row>
    <row r="450" spans="1:5" s="1" customFormat="1" ht="12.75" x14ac:dyDescent="0.2">
      <c r="A450" s="116">
        <v>152011011100</v>
      </c>
      <c r="B450" s="116" t="s">
        <v>172</v>
      </c>
      <c r="C450" s="116" t="s">
        <v>1</v>
      </c>
      <c r="D450" s="117">
        <v>130</v>
      </c>
      <c r="E450" s="1">
        <v>313.46000000000004</v>
      </c>
    </row>
    <row r="451" spans="1:5" s="1" customFormat="1" ht="12.75" x14ac:dyDescent="0.2">
      <c r="A451" s="116">
        <v>152011011400</v>
      </c>
      <c r="B451" s="116" t="s">
        <v>184</v>
      </c>
      <c r="C451" s="116" t="s">
        <v>1</v>
      </c>
      <c r="D451" s="117">
        <v>4</v>
      </c>
      <c r="E451" s="1">
        <v>26.4</v>
      </c>
    </row>
    <row r="452" spans="1:5" s="1" customFormat="1" ht="12.75" x14ac:dyDescent="0.2">
      <c r="A452" s="116">
        <v>152011011500</v>
      </c>
      <c r="B452" s="116" t="s">
        <v>153</v>
      </c>
      <c r="C452" s="116" t="s">
        <v>1</v>
      </c>
      <c r="D452" s="117">
        <v>5</v>
      </c>
      <c r="E452" s="1">
        <v>47.6</v>
      </c>
    </row>
    <row r="453" spans="1:5" s="1" customFormat="1" ht="12.75" x14ac:dyDescent="0.2">
      <c r="A453" s="116">
        <v>152011011800</v>
      </c>
      <c r="B453" s="116" t="s">
        <v>142</v>
      </c>
      <c r="C453" s="116" t="s">
        <v>1</v>
      </c>
      <c r="D453" s="117">
        <v>352</v>
      </c>
      <c r="E453" s="1">
        <v>483.36</v>
      </c>
    </row>
    <row r="454" spans="1:5" s="1" customFormat="1" ht="12.75" x14ac:dyDescent="0.2">
      <c r="A454" s="116">
        <v>152011012000</v>
      </c>
      <c r="B454" s="116" t="s">
        <v>185</v>
      </c>
      <c r="C454" s="116" t="s">
        <v>1</v>
      </c>
      <c r="D454" s="117">
        <v>9</v>
      </c>
      <c r="E454" s="1">
        <v>29.9</v>
      </c>
    </row>
    <row r="455" spans="1:5" s="1" customFormat="1" ht="12.75" x14ac:dyDescent="0.2">
      <c r="A455" s="116">
        <v>152011012500</v>
      </c>
      <c r="B455" s="116" t="s">
        <v>174</v>
      </c>
      <c r="C455" s="116" t="s">
        <v>1</v>
      </c>
      <c r="D455" s="117">
        <v>2079</v>
      </c>
      <c r="E455" s="1">
        <v>601.99</v>
      </c>
    </row>
    <row r="456" spans="1:5" s="1" customFormat="1" ht="12.75" x14ac:dyDescent="0.2">
      <c r="A456" s="116">
        <v>152011016800</v>
      </c>
      <c r="B456" s="116" t="s">
        <v>182</v>
      </c>
      <c r="C456" s="116" t="s">
        <v>1</v>
      </c>
      <c r="D456" s="117">
        <v>12.504</v>
      </c>
      <c r="E456" s="1">
        <v>28.1</v>
      </c>
    </row>
    <row r="457" spans="1:5" s="1" customFormat="1" ht="12.75" x14ac:dyDescent="0.2">
      <c r="A457" s="116">
        <v>152011017300</v>
      </c>
      <c r="B457" s="116" t="s">
        <v>182</v>
      </c>
      <c r="C457" s="116" t="s">
        <v>1</v>
      </c>
      <c r="D457" s="117">
        <v>75</v>
      </c>
      <c r="E457" s="1">
        <v>134.16</v>
      </c>
    </row>
    <row r="458" spans="1:5" s="1" customFormat="1" ht="12.75" x14ac:dyDescent="0.2">
      <c r="A458" s="116">
        <v>152011017600</v>
      </c>
      <c r="B458" s="116" t="s">
        <v>149</v>
      </c>
      <c r="C458" s="116" t="s">
        <v>1</v>
      </c>
      <c r="D458" s="117">
        <v>53</v>
      </c>
      <c r="E458" s="1">
        <v>311.19</v>
      </c>
    </row>
    <row r="459" spans="1:5" s="1" customFormat="1" ht="12.75" x14ac:dyDescent="0.2">
      <c r="A459" s="116">
        <v>152011017900</v>
      </c>
      <c r="B459" s="116" t="s">
        <v>172</v>
      </c>
      <c r="C459" s="116" t="s">
        <v>1</v>
      </c>
      <c r="D459" s="117">
        <v>769</v>
      </c>
      <c r="E459" s="1">
        <v>406.53000000000009</v>
      </c>
    </row>
    <row r="460" spans="1:5" s="1" customFormat="1" ht="12.75" x14ac:dyDescent="0.2">
      <c r="A460" s="116">
        <v>152011018000</v>
      </c>
      <c r="B460" s="116" t="s">
        <v>180</v>
      </c>
      <c r="C460" s="116" t="s">
        <v>1</v>
      </c>
      <c r="D460" s="117">
        <v>1508</v>
      </c>
      <c r="E460" s="1">
        <v>828.78</v>
      </c>
    </row>
    <row r="461" spans="1:5" s="1" customFormat="1" ht="12.75" x14ac:dyDescent="0.2">
      <c r="A461" s="116">
        <v>152011018100</v>
      </c>
      <c r="B461" s="116" t="s">
        <v>183</v>
      </c>
      <c r="C461" s="116" t="s">
        <v>1</v>
      </c>
      <c r="D461" s="117">
        <v>4</v>
      </c>
      <c r="E461" s="1">
        <v>40</v>
      </c>
    </row>
    <row r="462" spans="1:5" s="1" customFormat="1" ht="12.75" x14ac:dyDescent="0.2">
      <c r="A462" s="116">
        <v>152011018200</v>
      </c>
      <c r="B462" s="116" t="s">
        <v>184</v>
      </c>
      <c r="C462" s="116" t="s">
        <v>1</v>
      </c>
      <c r="D462" s="117">
        <v>129</v>
      </c>
      <c r="E462" s="1">
        <v>325.93</v>
      </c>
    </row>
    <row r="463" spans="1:5" s="1" customFormat="1" ht="12.75" x14ac:dyDescent="0.2">
      <c r="A463" s="116">
        <v>152011018300</v>
      </c>
      <c r="B463" s="116" t="s">
        <v>153</v>
      </c>
      <c r="C463" s="116" t="s">
        <v>1</v>
      </c>
      <c r="D463" s="117">
        <v>171</v>
      </c>
      <c r="E463" s="1">
        <v>413.70000000000005</v>
      </c>
    </row>
    <row r="464" spans="1:5" s="1" customFormat="1" ht="12.75" x14ac:dyDescent="0.2">
      <c r="A464" s="116">
        <v>152011018400</v>
      </c>
      <c r="B464" s="116" t="s">
        <v>138</v>
      </c>
      <c r="C464" s="116" t="s">
        <v>1</v>
      </c>
      <c r="D464" s="117">
        <v>42</v>
      </c>
      <c r="E464" s="1">
        <v>154.44</v>
      </c>
    </row>
    <row r="465" spans="1:5" s="1" customFormat="1" ht="12.75" x14ac:dyDescent="0.2">
      <c r="A465" s="116">
        <v>152011018700</v>
      </c>
      <c r="B465" s="116" t="s">
        <v>185</v>
      </c>
      <c r="C465" s="116" t="s">
        <v>1</v>
      </c>
      <c r="D465" s="117">
        <v>9</v>
      </c>
      <c r="E465" s="1">
        <v>38.1</v>
      </c>
    </row>
    <row r="466" spans="1:5" s="1" customFormat="1" ht="12.75" x14ac:dyDescent="0.2">
      <c r="A466" s="116">
        <v>152011018900</v>
      </c>
      <c r="B466" s="116" t="s">
        <v>174</v>
      </c>
      <c r="C466" s="116" t="s">
        <v>1</v>
      </c>
      <c r="D466" s="117">
        <v>1956</v>
      </c>
      <c r="E466" s="1">
        <v>911.86999999999978</v>
      </c>
    </row>
    <row r="467" spans="1:5" s="1" customFormat="1" ht="12.75" x14ac:dyDescent="0.2">
      <c r="A467" s="116">
        <v>152011019000</v>
      </c>
      <c r="B467" s="116" t="s">
        <v>181</v>
      </c>
      <c r="C467" s="116" t="s">
        <v>1</v>
      </c>
      <c r="D467" s="117">
        <v>1239</v>
      </c>
      <c r="E467" s="1">
        <v>582.04</v>
      </c>
    </row>
    <row r="468" spans="1:5" s="1" customFormat="1" ht="12.75" x14ac:dyDescent="0.2">
      <c r="A468" s="116">
        <v>152011019100</v>
      </c>
      <c r="B468" s="116" t="s">
        <v>186</v>
      </c>
      <c r="C468" s="116" t="s">
        <v>1</v>
      </c>
      <c r="D468" s="117">
        <v>5171</v>
      </c>
      <c r="E468" s="1">
        <v>573.85</v>
      </c>
    </row>
    <row r="469" spans="1:5" s="1" customFormat="1" ht="12.75" x14ac:dyDescent="0.2">
      <c r="A469" s="116">
        <v>152011019200</v>
      </c>
      <c r="B469" s="116" t="s">
        <v>187</v>
      </c>
      <c r="C469" s="116" t="s">
        <v>1</v>
      </c>
      <c r="D469" s="117">
        <v>9066</v>
      </c>
      <c r="E469" s="1">
        <v>1119.3999999999999</v>
      </c>
    </row>
    <row r="470" spans="1:5" s="1" customFormat="1" ht="12.75" x14ac:dyDescent="0.2">
      <c r="A470" s="116">
        <v>152011019300</v>
      </c>
      <c r="B470" s="116" t="s">
        <v>168</v>
      </c>
      <c r="C470" s="116" t="s">
        <v>1</v>
      </c>
      <c r="D470" s="117">
        <v>76</v>
      </c>
      <c r="E470" s="1">
        <v>63.989999999999995</v>
      </c>
    </row>
    <row r="471" spans="1:5" s="1" customFormat="1" ht="12.75" x14ac:dyDescent="0.2">
      <c r="A471" s="116">
        <v>152011019500</v>
      </c>
      <c r="B471" s="116" t="s">
        <v>140</v>
      </c>
      <c r="C471" s="116" t="s">
        <v>1</v>
      </c>
      <c r="D471" s="117">
        <v>1585.46</v>
      </c>
      <c r="E471" s="1">
        <v>907.83999999999992</v>
      </c>
    </row>
    <row r="472" spans="1:5" s="1" customFormat="1" ht="12.75" x14ac:dyDescent="0.2">
      <c r="A472" s="116">
        <v>152011019600</v>
      </c>
      <c r="B472" s="116" t="s">
        <v>188</v>
      </c>
      <c r="C472" s="116" t="s">
        <v>1</v>
      </c>
      <c r="D472" s="117">
        <v>708</v>
      </c>
      <c r="E472" s="1">
        <v>420.52</v>
      </c>
    </row>
    <row r="473" spans="1:5" s="1" customFormat="1" ht="12.75" x14ac:dyDescent="0.2">
      <c r="A473" s="116">
        <v>152011019800</v>
      </c>
      <c r="B473" s="116" t="s">
        <v>160</v>
      </c>
      <c r="C473" s="116" t="s">
        <v>1</v>
      </c>
      <c r="D473" s="117">
        <v>93</v>
      </c>
      <c r="E473" s="1">
        <v>69.900000000000006</v>
      </c>
    </row>
    <row r="474" spans="1:5" s="1" customFormat="1" ht="12.75" x14ac:dyDescent="0.2">
      <c r="A474" s="116">
        <v>152011020400</v>
      </c>
      <c r="B474" s="116" t="s">
        <v>180</v>
      </c>
      <c r="C474" s="116" t="s">
        <v>1</v>
      </c>
      <c r="D474" s="117">
        <v>12</v>
      </c>
      <c r="E474" s="1">
        <v>38.6</v>
      </c>
    </row>
    <row r="475" spans="1:5" s="1" customFormat="1" ht="12.75" x14ac:dyDescent="0.2">
      <c r="A475" s="116">
        <v>152011021000</v>
      </c>
      <c r="B475" s="116" t="s">
        <v>142</v>
      </c>
      <c r="C475" s="116" t="s">
        <v>1</v>
      </c>
      <c r="D475" s="117">
        <v>72</v>
      </c>
      <c r="E475" s="1">
        <v>171</v>
      </c>
    </row>
    <row r="476" spans="1:5" s="1" customFormat="1" ht="12.75" x14ac:dyDescent="0.2">
      <c r="A476" s="116">
        <v>152011025400</v>
      </c>
      <c r="B476" s="116" t="s">
        <v>84</v>
      </c>
      <c r="C476" s="116" t="s">
        <v>1</v>
      </c>
      <c r="D476" s="117">
        <v>5000</v>
      </c>
      <c r="E476" s="1">
        <v>174.25</v>
      </c>
    </row>
    <row r="477" spans="1:5" s="1" customFormat="1" ht="12.75" x14ac:dyDescent="0.2">
      <c r="A477" s="116">
        <v>152011025900</v>
      </c>
      <c r="B477" s="116" t="s">
        <v>85</v>
      </c>
      <c r="C477" s="116" t="s">
        <v>1</v>
      </c>
      <c r="D477" s="117">
        <v>500</v>
      </c>
      <c r="E477" s="1">
        <v>32.42</v>
      </c>
    </row>
    <row r="478" spans="1:5" s="1" customFormat="1" ht="12.75" x14ac:dyDescent="0.2">
      <c r="A478" s="116">
        <v>152011034000</v>
      </c>
      <c r="B478" s="116" t="s">
        <v>189</v>
      </c>
      <c r="C478" s="116" t="s">
        <v>1</v>
      </c>
      <c r="D478" s="117">
        <v>816</v>
      </c>
      <c r="E478" s="1">
        <v>428.98</v>
      </c>
    </row>
    <row r="479" spans="1:5" s="1" customFormat="1" ht="12.75" x14ac:dyDescent="0.2">
      <c r="A479" s="116">
        <v>152011038700</v>
      </c>
      <c r="B479" s="116" t="s">
        <v>190</v>
      </c>
      <c r="C479" s="116" t="s">
        <v>1</v>
      </c>
      <c r="D479" s="117">
        <v>36</v>
      </c>
      <c r="E479" s="1">
        <v>71.3</v>
      </c>
    </row>
    <row r="480" spans="1:5" s="1" customFormat="1" ht="12.75" x14ac:dyDescent="0.2">
      <c r="A480" s="116">
        <v>152011038800</v>
      </c>
      <c r="B480" s="116" t="s">
        <v>196</v>
      </c>
      <c r="C480" s="116" t="s">
        <v>1</v>
      </c>
      <c r="D480" s="117">
        <v>12</v>
      </c>
      <c r="E480" s="1">
        <v>156</v>
      </c>
    </row>
    <row r="481" spans="1:5" s="1" customFormat="1" ht="12.75" x14ac:dyDescent="0.2">
      <c r="A481" s="116">
        <v>152011039000</v>
      </c>
      <c r="B481" s="116" t="s">
        <v>191</v>
      </c>
      <c r="C481" s="116" t="s">
        <v>1</v>
      </c>
      <c r="D481" s="117">
        <v>10</v>
      </c>
      <c r="E481" s="1">
        <v>527</v>
      </c>
    </row>
    <row r="482" spans="1:5" s="1" customFormat="1" ht="12.75" x14ac:dyDescent="0.2">
      <c r="A482" s="116">
        <v>152011046700</v>
      </c>
      <c r="B482" s="116" t="s">
        <v>191</v>
      </c>
      <c r="C482" s="116" t="s">
        <v>1</v>
      </c>
      <c r="D482" s="117">
        <v>6</v>
      </c>
      <c r="E482" s="1">
        <v>35.79</v>
      </c>
    </row>
    <row r="483" spans="1:5" s="1" customFormat="1" ht="12.75" x14ac:dyDescent="0.2">
      <c r="A483" s="116">
        <v>152011046900</v>
      </c>
      <c r="B483" s="116" t="s">
        <v>192</v>
      </c>
      <c r="C483" s="116" t="s">
        <v>1</v>
      </c>
      <c r="D483" s="117">
        <v>28</v>
      </c>
      <c r="E483" s="1">
        <v>40.729999999999997</v>
      </c>
    </row>
    <row r="484" spans="1:5" s="1" customFormat="1" ht="12.75" x14ac:dyDescent="0.2">
      <c r="A484" s="116">
        <v>152011060000</v>
      </c>
      <c r="B484" s="116" t="s">
        <v>86</v>
      </c>
      <c r="C484" s="116" t="s">
        <v>1</v>
      </c>
      <c r="D484" s="117">
        <v>17196</v>
      </c>
      <c r="E484" s="1">
        <v>343</v>
      </c>
    </row>
    <row r="485" spans="1:5" s="1" customFormat="1" ht="12.75" x14ac:dyDescent="0.2">
      <c r="A485" s="116">
        <v>152011065500</v>
      </c>
      <c r="B485" s="116" t="s">
        <v>533</v>
      </c>
      <c r="C485" s="116" t="s">
        <v>1</v>
      </c>
      <c r="D485" s="117">
        <v>500</v>
      </c>
      <c r="E485" s="1">
        <v>27.8</v>
      </c>
    </row>
    <row r="486" spans="1:5" s="1" customFormat="1" ht="12.75" x14ac:dyDescent="0.2">
      <c r="A486" s="116">
        <v>152011065600</v>
      </c>
      <c r="B486" s="116" t="s">
        <v>87</v>
      </c>
      <c r="C486" s="116" t="s">
        <v>1</v>
      </c>
      <c r="D486" s="117">
        <v>200</v>
      </c>
      <c r="E486" s="1">
        <v>29.67</v>
      </c>
    </row>
    <row r="487" spans="1:5" s="1" customFormat="1" ht="12.75" x14ac:dyDescent="0.2">
      <c r="A487" s="116">
        <v>152011066600</v>
      </c>
      <c r="B487" s="116" t="s">
        <v>52</v>
      </c>
      <c r="C487" s="116" t="s">
        <v>1</v>
      </c>
      <c r="D487" s="117">
        <v>193420</v>
      </c>
      <c r="E487" s="1">
        <v>641.71999999999991</v>
      </c>
    </row>
    <row r="488" spans="1:5" s="1" customFormat="1" ht="12.75" x14ac:dyDescent="0.2">
      <c r="A488" s="116">
        <v>152011086000</v>
      </c>
      <c r="B488" s="116" t="s">
        <v>150</v>
      </c>
      <c r="C488" s="116" t="s">
        <v>1</v>
      </c>
      <c r="D488" s="117">
        <v>133.19999999999999</v>
      </c>
      <c r="E488" s="1">
        <v>45.1</v>
      </c>
    </row>
    <row r="489" spans="1:5" s="1" customFormat="1" ht="12.75" x14ac:dyDescent="0.2">
      <c r="A489" s="116">
        <v>152011090000</v>
      </c>
      <c r="B489" s="116" t="s">
        <v>178</v>
      </c>
      <c r="C489" s="116" t="s">
        <v>1</v>
      </c>
      <c r="D489" s="117">
        <v>22.85</v>
      </c>
      <c r="E489" s="1">
        <v>40.74</v>
      </c>
    </row>
    <row r="490" spans="1:5" s="1" customFormat="1" ht="12.75" x14ac:dyDescent="0.2">
      <c r="A490" s="116">
        <v>152011105500</v>
      </c>
      <c r="B490" s="116" t="s">
        <v>723</v>
      </c>
      <c r="C490" s="116" t="s">
        <v>1</v>
      </c>
      <c r="D490" s="117">
        <v>11.6</v>
      </c>
      <c r="E490" s="1">
        <v>284.89999999999998</v>
      </c>
    </row>
    <row r="491" spans="1:5" s="1" customFormat="1" ht="12.75" x14ac:dyDescent="0.2">
      <c r="A491" s="116">
        <v>152011250000</v>
      </c>
      <c r="B491" s="116" t="s">
        <v>247</v>
      </c>
      <c r="C491" s="116" t="s">
        <v>475</v>
      </c>
      <c r="D491" s="117">
        <v>418</v>
      </c>
      <c r="E491" s="1">
        <v>48266.46</v>
      </c>
    </row>
    <row r="492" spans="1:5" s="1" customFormat="1" ht="12.75" x14ac:dyDescent="0.2">
      <c r="A492" s="116">
        <v>152011250100</v>
      </c>
      <c r="B492" s="116" t="s">
        <v>617</v>
      </c>
      <c r="C492" s="116" t="s">
        <v>597</v>
      </c>
      <c r="D492" s="117">
        <v>32</v>
      </c>
      <c r="E492" s="1">
        <v>500</v>
      </c>
    </row>
    <row r="493" spans="1:5" s="1" customFormat="1" ht="12.75" x14ac:dyDescent="0.2">
      <c r="A493" s="116">
        <v>152011412800</v>
      </c>
      <c r="B493" s="116" t="s">
        <v>88</v>
      </c>
      <c r="C493" s="116" t="s">
        <v>1</v>
      </c>
      <c r="D493" s="117">
        <v>2000</v>
      </c>
      <c r="E493" s="1">
        <v>32.42</v>
      </c>
    </row>
    <row r="494" spans="1:5" s="1" customFormat="1" ht="12.75" x14ac:dyDescent="0.2">
      <c r="A494" s="116">
        <v>152011423800</v>
      </c>
      <c r="B494" s="116" t="s">
        <v>772</v>
      </c>
      <c r="C494" s="116" t="s">
        <v>1</v>
      </c>
      <c r="D494" s="117">
        <v>10.6</v>
      </c>
      <c r="E494" s="1">
        <v>298</v>
      </c>
    </row>
    <row r="495" spans="1:5" s="1" customFormat="1" ht="12.75" x14ac:dyDescent="0.2">
      <c r="A495" s="116">
        <v>152011604200</v>
      </c>
      <c r="B495" s="116" t="s">
        <v>773</v>
      </c>
      <c r="C495" s="116" t="s">
        <v>1</v>
      </c>
      <c r="D495" s="117">
        <v>57</v>
      </c>
      <c r="E495" s="1">
        <v>95.28</v>
      </c>
    </row>
    <row r="496" spans="1:5" s="1" customFormat="1" ht="12.75" x14ac:dyDescent="0.2">
      <c r="A496" s="116">
        <v>152021298000</v>
      </c>
      <c r="B496" s="116" t="s">
        <v>194</v>
      </c>
      <c r="C496" s="116" t="s">
        <v>1</v>
      </c>
      <c r="D496" s="117">
        <v>300</v>
      </c>
      <c r="E496" s="1">
        <v>39.9</v>
      </c>
    </row>
    <row r="497" spans="1:5" s="1" customFormat="1" ht="12.75" x14ac:dyDescent="0.2">
      <c r="A497" s="116">
        <v>152021298100</v>
      </c>
      <c r="B497" s="116" t="s">
        <v>673</v>
      </c>
      <c r="C497" s="116" t="s">
        <v>475</v>
      </c>
      <c r="D497" s="117">
        <v>7.22</v>
      </c>
      <c r="E497" s="1">
        <v>2262.37</v>
      </c>
    </row>
    <row r="498" spans="1:5" s="1" customFormat="1" ht="12.75" x14ac:dyDescent="0.2">
      <c r="A498" s="116">
        <v>152021298200</v>
      </c>
      <c r="B498" s="116" t="s">
        <v>576</v>
      </c>
      <c r="C498" s="116" t="s">
        <v>1</v>
      </c>
      <c r="D498" s="117">
        <v>99</v>
      </c>
      <c r="E498" s="1">
        <v>176</v>
      </c>
    </row>
    <row r="499" spans="1:5" s="1" customFormat="1" ht="12.75" x14ac:dyDescent="0.2">
      <c r="A499" s="116">
        <v>152021298600</v>
      </c>
      <c r="B499" s="116" t="s">
        <v>686</v>
      </c>
      <c r="C499" s="116" t="s">
        <v>475</v>
      </c>
      <c r="D499" s="117">
        <v>6</v>
      </c>
      <c r="E499" s="1">
        <v>14063</v>
      </c>
    </row>
    <row r="500" spans="1:5" s="1" customFormat="1" ht="12.75" x14ac:dyDescent="0.2">
      <c r="A500" s="116">
        <v>152021308100</v>
      </c>
      <c r="B500" s="116" t="s">
        <v>639</v>
      </c>
      <c r="C500" s="116" t="s">
        <v>1</v>
      </c>
      <c r="D500" s="117">
        <v>15.55</v>
      </c>
      <c r="E500" s="1">
        <v>420</v>
      </c>
    </row>
    <row r="501" spans="1:5" s="1" customFormat="1" ht="12.75" x14ac:dyDescent="0.2">
      <c r="A501" s="116">
        <v>152031000000</v>
      </c>
      <c r="B501" s="116" t="s">
        <v>142</v>
      </c>
      <c r="C501" s="116" t="s">
        <v>1</v>
      </c>
      <c r="D501" s="117">
        <v>43.2</v>
      </c>
      <c r="E501" s="1">
        <v>247.89000000000001</v>
      </c>
    </row>
    <row r="502" spans="1:5" s="1" customFormat="1" ht="12.75" x14ac:dyDescent="0.2">
      <c r="A502" s="116">
        <v>152031102000</v>
      </c>
      <c r="B502" s="116" t="s">
        <v>180</v>
      </c>
      <c r="C502" s="116" t="s">
        <v>1</v>
      </c>
      <c r="D502" s="117">
        <v>2.67</v>
      </c>
      <c r="E502" s="1">
        <v>464.04</v>
      </c>
    </row>
    <row r="503" spans="1:5" s="1" customFormat="1" ht="12.75" x14ac:dyDescent="0.2">
      <c r="A503" s="116">
        <v>152031150200</v>
      </c>
      <c r="B503" s="116" t="s">
        <v>178</v>
      </c>
      <c r="C503" s="116" t="s">
        <v>1</v>
      </c>
      <c r="D503" s="117">
        <v>2</v>
      </c>
      <c r="E503" s="1">
        <v>266</v>
      </c>
    </row>
    <row r="504" spans="1:5" s="1" customFormat="1" ht="12.75" x14ac:dyDescent="0.2">
      <c r="A504" s="116">
        <v>152031150800</v>
      </c>
      <c r="B504" s="116" t="s">
        <v>179</v>
      </c>
      <c r="C504" s="116" t="s">
        <v>1</v>
      </c>
      <c r="D504" s="117">
        <v>2.2000000000000002</v>
      </c>
      <c r="E504" s="1">
        <v>247</v>
      </c>
    </row>
    <row r="505" spans="1:5" s="1" customFormat="1" ht="12.75" x14ac:dyDescent="0.2">
      <c r="A505" s="116">
        <v>152031151700</v>
      </c>
      <c r="B505" s="116" t="s">
        <v>183</v>
      </c>
      <c r="C505" s="116" t="s">
        <v>1</v>
      </c>
      <c r="D505" s="117">
        <v>6.1999999999999993</v>
      </c>
      <c r="E505" s="1">
        <v>372.34000000000003</v>
      </c>
    </row>
    <row r="506" spans="1:5" s="1" customFormat="1" ht="12.75" x14ac:dyDescent="0.2">
      <c r="A506" s="116">
        <v>152031153700</v>
      </c>
      <c r="B506" s="116" t="s">
        <v>195</v>
      </c>
      <c r="C506" s="116" t="s">
        <v>1</v>
      </c>
      <c r="D506" s="117">
        <v>14.6</v>
      </c>
      <c r="E506" s="1">
        <v>92</v>
      </c>
    </row>
    <row r="507" spans="1:5" s="1" customFormat="1" ht="12.75" x14ac:dyDescent="0.2">
      <c r="A507" s="116">
        <v>152031154000</v>
      </c>
      <c r="B507" s="116" t="s">
        <v>174</v>
      </c>
      <c r="C507" s="116" t="s">
        <v>1</v>
      </c>
      <c r="D507" s="117">
        <v>17</v>
      </c>
      <c r="E507" s="1">
        <v>101</v>
      </c>
    </row>
    <row r="508" spans="1:5" s="1" customFormat="1" ht="12.75" x14ac:dyDescent="0.2">
      <c r="A508" s="116">
        <v>152031154200</v>
      </c>
      <c r="B508" s="116" t="s">
        <v>174</v>
      </c>
      <c r="C508" s="116" t="s">
        <v>1</v>
      </c>
      <c r="D508" s="117">
        <v>17</v>
      </c>
      <c r="E508" s="1">
        <v>95</v>
      </c>
    </row>
    <row r="509" spans="1:5" s="1" customFormat="1" ht="12.75" x14ac:dyDescent="0.2">
      <c r="A509" s="116">
        <v>152031157800</v>
      </c>
      <c r="B509" s="116" t="s">
        <v>169</v>
      </c>
      <c r="C509" s="116" t="s">
        <v>1</v>
      </c>
      <c r="D509" s="117">
        <v>101.67000000000002</v>
      </c>
      <c r="E509" s="1">
        <v>864.96</v>
      </c>
    </row>
    <row r="510" spans="1:5" s="1" customFormat="1" ht="12.75" x14ac:dyDescent="0.2">
      <c r="A510" s="116">
        <v>152031161800</v>
      </c>
      <c r="B510" s="116" t="s">
        <v>169</v>
      </c>
      <c r="C510" s="116" t="s">
        <v>1</v>
      </c>
      <c r="D510" s="117">
        <v>7</v>
      </c>
      <c r="E510" s="1">
        <v>112.14</v>
      </c>
    </row>
    <row r="511" spans="1:5" s="1" customFormat="1" ht="12.75" x14ac:dyDescent="0.2">
      <c r="A511" s="116">
        <v>152031164800</v>
      </c>
      <c r="B511" s="116" t="s">
        <v>183</v>
      </c>
      <c r="C511" s="116" t="s">
        <v>1</v>
      </c>
      <c r="D511" s="117">
        <v>3.7</v>
      </c>
      <c r="E511" s="1">
        <v>97.5</v>
      </c>
    </row>
    <row r="512" spans="1:5" s="1" customFormat="1" ht="12.75" x14ac:dyDescent="0.2">
      <c r="A512" s="116">
        <v>152041050800</v>
      </c>
      <c r="B512" s="116" t="s">
        <v>611</v>
      </c>
      <c r="C512" s="116" t="s">
        <v>1</v>
      </c>
      <c r="D512" s="117">
        <v>38.72</v>
      </c>
      <c r="E512" s="1">
        <v>303.93</v>
      </c>
    </row>
    <row r="513" spans="1:5" s="1" customFormat="1" ht="12.75" x14ac:dyDescent="0.2">
      <c r="A513" s="116">
        <v>152041089800</v>
      </c>
      <c r="B513" s="116" t="s">
        <v>196</v>
      </c>
      <c r="C513" s="116" t="s">
        <v>1</v>
      </c>
      <c r="D513" s="117">
        <v>11.8</v>
      </c>
      <c r="E513" s="1">
        <v>302</v>
      </c>
    </row>
    <row r="514" spans="1:5" s="1" customFormat="1" ht="12.75" x14ac:dyDescent="0.2">
      <c r="A514" s="116">
        <v>152041120200</v>
      </c>
      <c r="B514" s="116" t="s">
        <v>197</v>
      </c>
      <c r="C514" s="116" t="s">
        <v>1</v>
      </c>
      <c r="D514" s="117">
        <v>15</v>
      </c>
      <c r="E514" s="1">
        <v>55</v>
      </c>
    </row>
    <row r="515" spans="1:5" s="1" customFormat="1" ht="12.75" x14ac:dyDescent="0.2">
      <c r="A515" s="116">
        <v>152041123200</v>
      </c>
      <c r="B515" s="116" t="s">
        <v>665</v>
      </c>
      <c r="C515" s="116" t="s">
        <v>1</v>
      </c>
      <c r="D515" s="117">
        <v>9.8699999999999992</v>
      </c>
      <c r="E515" s="1">
        <v>32</v>
      </c>
    </row>
    <row r="516" spans="1:5" s="1" customFormat="1" ht="12.75" x14ac:dyDescent="0.2">
      <c r="A516" s="116">
        <v>152041128900</v>
      </c>
      <c r="B516" s="116" t="s">
        <v>705</v>
      </c>
      <c r="C516" s="116" t="s">
        <v>1</v>
      </c>
      <c r="D516" s="117">
        <v>2</v>
      </c>
      <c r="E516" s="1">
        <v>133</v>
      </c>
    </row>
    <row r="517" spans="1:5" s="1" customFormat="1" ht="12.75" x14ac:dyDescent="0.2">
      <c r="A517" s="116">
        <v>152041129000</v>
      </c>
      <c r="B517" s="116" t="s">
        <v>695</v>
      </c>
      <c r="C517" s="116" t="s">
        <v>475</v>
      </c>
      <c r="D517" s="117">
        <v>3</v>
      </c>
      <c r="E517" s="1">
        <v>1979.36</v>
      </c>
    </row>
    <row r="518" spans="1:5" s="1" customFormat="1" ht="12.75" x14ac:dyDescent="0.2">
      <c r="A518" s="116">
        <v>152041129100</v>
      </c>
      <c r="B518" s="116" t="s">
        <v>691</v>
      </c>
      <c r="C518" s="116" t="s">
        <v>1</v>
      </c>
      <c r="D518" s="117">
        <v>4</v>
      </c>
      <c r="E518" s="1">
        <v>45.2</v>
      </c>
    </row>
    <row r="519" spans="1:5" s="1" customFormat="1" ht="12.75" x14ac:dyDescent="0.2">
      <c r="A519" s="116">
        <v>192411006200</v>
      </c>
      <c r="B519" s="116" t="s">
        <v>198</v>
      </c>
      <c r="C519" s="116" t="s">
        <v>1</v>
      </c>
      <c r="D519" s="117">
        <v>99.5</v>
      </c>
      <c r="E519" s="1">
        <v>615</v>
      </c>
    </row>
    <row r="520" spans="1:5" s="1" customFormat="1" ht="12.75" x14ac:dyDescent="0.2">
      <c r="A520" s="116">
        <v>192411030000</v>
      </c>
      <c r="B520" s="116" t="s">
        <v>187</v>
      </c>
      <c r="C520" s="116" t="s">
        <v>1</v>
      </c>
      <c r="D520" s="117">
        <v>17.593</v>
      </c>
      <c r="E520" s="1">
        <v>350</v>
      </c>
    </row>
    <row r="521" spans="1:5" s="1" customFormat="1" ht="12.75" x14ac:dyDescent="0.2">
      <c r="A521" s="116">
        <v>192411050000</v>
      </c>
      <c r="B521" s="116" t="s">
        <v>646</v>
      </c>
      <c r="C521" s="116" t="s">
        <v>1</v>
      </c>
      <c r="D521" s="117">
        <v>13.96</v>
      </c>
      <c r="E521" s="1">
        <v>616.6</v>
      </c>
    </row>
    <row r="522" spans="1:5" s="1" customFormat="1" ht="12.75" x14ac:dyDescent="0.2">
      <c r="A522" s="116">
        <v>192511023900</v>
      </c>
      <c r="B522" s="116" t="s">
        <v>149</v>
      </c>
      <c r="C522" s="116" t="s">
        <v>475</v>
      </c>
      <c r="D522" s="117">
        <v>2.0049999999999999</v>
      </c>
      <c r="E522" s="1">
        <v>10.78</v>
      </c>
    </row>
    <row r="523" spans="1:5" s="1" customFormat="1" ht="12.75" x14ac:dyDescent="0.2">
      <c r="A523" s="116">
        <v>192511027000</v>
      </c>
      <c r="B523" s="116" t="s">
        <v>199</v>
      </c>
      <c r="C523" s="116" t="s">
        <v>1</v>
      </c>
      <c r="D523" s="117">
        <v>14.86</v>
      </c>
      <c r="E523" s="1">
        <v>240</v>
      </c>
    </row>
    <row r="524" spans="1:5" s="1" customFormat="1" ht="12.75" x14ac:dyDescent="0.2">
      <c r="A524" s="116">
        <v>192511027900</v>
      </c>
      <c r="B524" s="116" t="s">
        <v>774</v>
      </c>
      <c r="C524" s="116" t="s">
        <v>1</v>
      </c>
      <c r="D524" s="117">
        <v>2.87</v>
      </c>
      <c r="E524" s="1">
        <v>261.63</v>
      </c>
    </row>
    <row r="525" spans="1:5" s="1" customFormat="1" ht="12.75" x14ac:dyDescent="0.2">
      <c r="A525" s="116">
        <v>192611029500</v>
      </c>
      <c r="B525" s="116" t="s">
        <v>152</v>
      </c>
      <c r="C525" s="116" t="s">
        <v>1</v>
      </c>
      <c r="D525" s="117">
        <v>18.309999999999999</v>
      </c>
      <c r="E525" s="1">
        <v>418.5</v>
      </c>
    </row>
    <row r="526" spans="1:5" s="1" customFormat="1" ht="12.75" x14ac:dyDescent="0.2">
      <c r="A526" s="116">
        <v>192611030500</v>
      </c>
      <c r="B526" s="116" t="s">
        <v>193</v>
      </c>
      <c r="C526" s="116" t="s">
        <v>1</v>
      </c>
      <c r="D526" s="117">
        <v>45.22</v>
      </c>
      <c r="E526" s="1">
        <v>409</v>
      </c>
    </row>
    <row r="527" spans="1:5" s="1" customFormat="1" ht="12.75" x14ac:dyDescent="0.2">
      <c r="A527" s="116">
        <v>192611031800</v>
      </c>
      <c r="B527" s="116" t="s">
        <v>187</v>
      </c>
      <c r="C527" s="116" t="s">
        <v>1</v>
      </c>
      <c r="D527" s="117">
        <v>10.58</v>
      </c>
      <c r="E527" s="1">
        <v>16259.130000000001</v>
      </c>
    </row>
    <row r="528" spans="1:5" s="1" customFormat="1" ht="12.75" x14ac:dyDescent="0.2">
      <c r="A528" s="116">
        <v>194311005100</v>
      </c>
      <c r="B528" s="116" t="s">
        <v>707</v>
      </c>
      <c r="C528" s="116" t="s">
        <v>475</v>
      </c>
      <c r="D528" s="117">
        <v>1.41</v>
      </c>
      <c r="E528" s="1">
        <v>241.51</v>
      </c>
    </row>
    <row r="529" spans="1:5" s="1" customFormat="1" ht="12.75" x14ac:dyDescent="0.2">
      <c r="A529" s="116">
        <v>194318004300</v>
      </c>
      <c r="B529" s="116" t="s">
        <v>213</v>
      </c>
      <c r="C529" s="116" t="s">
        <v>475</v>
      </c>
      <c r="D529" s="117">
        <v>74.134</v>
      </c>
      <c r="E529" s="1">
        <v>578.98</v>
      </c>
    </row>
    <row r="530" spans="1:5" s="1" customFormat="1" ht="12.75" x14ac:dyDescent="0.2">
      <c r="A530" s="116">
        <v>194318004500</v>
      </c>
      <c r="B530" s="116" t="s">
        <v>248</v>
      </c>
      <c r="C530" s="116" t="s">
        <v>475</v>
      </c>
      <c r="D530" s="117">
        <v>1.0049999999999999</v>
      </c>
      <c r="E530" s="1">
        <v>198.77</v>
      </c>
    </row>
    <row r="531" spans="1:5" s="1" customFormat="1" ht="12.75" x14ac:dyDescent="0.2">
      <c r="A531" s="116">
        <v>194318054500</v>
      </c>
      <c r="B531" s="116" t="s">
        <v>775</v>
      </c>
      <c r="C531" s="116" t="s">
        <v>1</v>
      </c>
      <c r="D531" s="117">
        <v>2.0070000000000001</v>
      </c>
      <c r="E531" s="1">
        <v>320</v>
      </c>
    </row>
    <row r="532" spans="1:5" s="1" customFormat="1" ht="12.75" x14ac:dyDescent="0.2">
      <c r="A532" s="116">
        <v>194318059500</v>
      </c>
      <c r="B532" s="116" t="s">
        <v>209</v>
      </c>
      <c r="C532" s="116" t="s">
        <v>475</v>
      </c>
      <c r="D532" s="117">
        <v>168</v>
      </c>
      <c r="E532" s="1">
        <v>496.46000000000004</v>
      </c>
    </row>
    <row r="533" spans="1:5" s="1" customFormat="1" ht="12.75" x14ac:dyDescent="0.2">
      <c r="A533" s="116">
        <v>194321014600</v>
      </c>
      <c r="B533" s="116" t="s">
        <v>702</v>
      </c>
      <c r="C533" s="116" t="s">
        <v>1</v>
      </c>
      <c r="D533" s="117">
        <v>2.0499999999999998</v>
      </c>
      <c r="E533" s="1">
        <v>212.5</v>
      </c>
    </row>
    <row r="534" spans="1:5" s="1" customFormat="1" ht="12.75" x14ac:dyDescent="0.2">
      <c r="A534" s="116">
        <v>194321015100</v>
      </c>
      <c r="B534" s="116" t="s">
        <v>249</v>
      </c>
      <c r="C534" s="116" t="s">
        <v>475</v>
      </c>
      <c r="D534" s="117">
        <v>32.54</v>
      </c>
      <c r="E534" s="1">
        <v>805.34</v>
      </c>
    </row>
    <row r="535" spans="1:5" s="1" customFormat="1" ht="12.75" x14ac:dyDescent="0.2">
      <c r="A535" s="116">
        <v>194321068800</v>
      </c>
      <c r="B535" s="116" t="s">
        <v>776</v>
      </c>
      <c r="C535" s="116" t="s">
        <v>1</v>
      </c>
      <c r="D535" s="117">
        <v>13</v>
      </c>
      <c r="E535" s="1">
        <v>244</v>
      </c>
    </row>
    <row r="536" spans="1:5" s="1" customFormat="1" ht="12.75" x14ac:dyDescent="0.2">
      <c r="A536" s="116">
        <v>194321068900</v>
      </c>
      <c r="B536" s="116" t="s">
        <v>693</v>
      </c>
      <c r="C536" s="116" t="s">
        <v>1</v>
      </c>
      <c r="D536" s="117">
        <v>3.3</v>
      </c>
      <c r="E536" s="1">
        <v>184</v>
      </c>
    </row>
    <row r="537" spans="1:5" s="1" customFormat="1" ht="12.75" x14ac:dyDescent="0.2">
      <c r="A537" s="116">
        <v>194341022100</v>
      </c>
      <c r="B537" s="116" t="s">
        <v>152</v>
      </c>
      <c r="C537" s="116" t="s">
        <v>1</v>
      </c>
      <c r="D537" s="117">
        <v>5.53</v>
      </c>
      <c r="E537" s="1">
        <v>168.75</v>
      </c>
    </row>
    <row r="538" spans="1:5" s="1" customFormat="1" ht="12.75" x14ac:dyDescent="0.2">
      <c r="A538" s="116">
        <v>194341025400</v>
      </c>
      <c r="B538" s="116" t="s">
        <v>168</v>
      </c>
      <c r="C538" s="116" t="s">
        <v>475</v>
      </c>
      <c r="D538" s="117">
        <v>1.0049999999999999</v>
      </c>
      <c r="E538" s="1">
        <v>604.79999999999995</v>
      </c>
    </row>
    <row r="539" spans="1:5" s="1" customFormat="1" ht="12.75" x14ac:dyDescent="0.2">
      <c r="A539" s="116">
        <v>194341025700</v>
      </c>
      <c r="B539" s="116" t="s">
        <v>712</v>
      </c>
      <c r="C539" s="116" t="s">
        <v>475</v>
      </c>
      <c r="D539" s="117">
        <v>1.492</v>
      </c>
      <c r="E539" s="1">
        <v>140</v>
      </c>
    </row>
    <row r="540" spans="1:5" s="1" customFormat="1" ht="12.75" x14ac:dyDescent="0.2">
      <c r="A540" s="116">
        <v>194341025800</v>
      </c>
      <c r="B540" s="116" t="s">
        <v>104</v>
      </c>
      <c r="C540" s="116" t="s">
        <v>475</v>
      </c>
      <c r="D540" s="117">
        <v>1.0049999999999999</v>
      </c>
      <c r="E540" s="1">
        <v>155.09</v>
      </c>
    </row>
    <row r="541" spans="1:5" s="1" customFormat="1" ht="12.75" x14ac:dyDescent="0.2">
      <c r="A541" s="116">
        <v>194341043900</v>
      </c>
      <c r="B541" s="116" t="s">
        <v>187</v>
      </c>
      <c r="C541" s="116" t="s">
        <v>1</v>
      </c>
      <c r="D541" s="117">
        <v>10.5</v>
      </c>
      <c r="E541" s="1">
        <v>180</v>
      </c>
    </row>
    <row r="542" spans="1:5" s="1" customFormat="1" ht="12.75" x14ac:dyDescent="0.2">
      <c r="A542" s="116">
        <v>194341044100</v>
      </c>
      <c r="B542" s="116" t="s">
        <v>141</v>
      </c>
      <c r="C542" s="116" t="s">
        <v>1</v>
      </c>
      <c r="D542" s="117">
        <v>1.101</v>
      </c>
      <c r="E542" s="1">
        <v>130</v>
      </c>
    </row>
    <row r="543" spans="1:5" s="1" customFormat="1" ht="12.75" x14ac:dyDescent="0.2">
      <c r="A543" s="116">
        <v>194341044200</v>
      </c>
      <c r="B543" s="116" t="s">
        <v>178</v>
      </c>
      <c r="C543" s="116" t="s">
        <v>1</v>
      </c>
      <c r="D543" s="117">
        <v>6</v>
      </c>
      <c r="E543" s="1">
        <v>620</v>
      </c>
    </row>
    <row r="544" spans="1:5" s="1" customFormat="1" ht="12.75" x14ac:dyDescent="0.2">
      <c r="A544" s="116">
        <v>21551237700001</v>
      </c>
      <c r="B544" s="116" t="s">
        <v>777</v>
      </c>
      <c r="C544" s="116" t="s">
        <v>1</v>
      </c>
      <c r="D544" s="117">
        <v>858</v>
      </c>
      <c r="E544" s="1">
        <v>169</v>
      </c>
    </row>
    <row r="545" spans="1:5" s="1" customFormat="1" ht="12.75" x14ac:dyDescent="0.2">
      <c r="A545" s="116">
        <v>21551243100001</v>
      </c>
      <c r="B545" s="116" t="s">
        <v>778</v>
      </c>
      <c r="C545" s="116" t="s">
        <v>1</v>
      </c>
      <c r="D545" s="117">
        <v>270</v>
      </c>
      <c r="E545" s="1">
        <v>65</v>
      </c>
    </row>
    <row r="546" spans="1:5" s="1" customFormat="1" ht="12.75" x14ac:dyDescent="0.2">
      <c r="A546" s="116">
        <v>21570121400001</v>
      </c>
      <c r="B546" s="116" t="s">
        <v>677</v>
      </c>
      <c r="C546" s="116" t="s">
        <v>475</v>
      </c>
      <c r="D546" s="117">
        <v>6</v>
      </c>
      <c r="E546" s="1">
        <v>424.37</v>
      </c>
    </row>
    <row r="547" spans="1:5" s="1" customFormat="1" ht="12.75" x14ac:dyDescent="0.2">
      <c r="A547" s="116">
        <v>21570129100001</v>
      </c>
      <c r="B547" s="116" t="s">
        <v>581</v>
      </c>
      <c r="C547" s="116" t="s">
        <v>475</v>
      </c>
      <c r="D547" s="117">
        <v>108</v>
      </c>
      <c r="E547" s="1">
        <v>1718</v>
      </c>
    </row>
    <row r="548" spans="1:5" s="1" customFormat="1" ht="12.75" x14ac:dyDescent="0.2">
      <c r="A548" s="116">
        <v>21570143200001</v>
      </c>
      <c r="B548" s="116" t="s">
        <v>132</v>
      </c>
      <c r="C548" s="116" t="s">
        <v>475</v>
      </c>
      <c r="D548" s="117">
        <v>272.23</v>
      </c>
      <c r="E548" s="1">
        <v>8781.67</v>
      </c>
    </row>
    <row r="549" spans="1:5" s="1" customFormat="1" ht="12.75" x14ac:dyDescent="0.2">
      <c r="A549" s="116">
        <v>21570147300001</v>
      </c>
      <c r="B549" s="116" t="s">
        <v>133</v>
      </c>
      <c r="C549" s="116" t="s">
        <v>475</v>
      </c>
      <c r="D549" s="117">
        <v>236.85</v>
      </c>
      <c r="E549" s="1">
        <v>14961.430000000002</v>
      </c>
    </row>
    <row r="550" spans="1:5" s="1" customFormat="1" ht="12.75" x14ac:dyDescent="0.2">
      <c r="A550" s="116">
        <v>21570190800001</v>
      </c>
      <c r="B550" s="116" t="s">
        <v>134</v>
      </c>
      <c r="C550" s="116" t="s">
        <v>475</v>
      </c>
      <c r="D550" s="117">
        <v>94.31</v>
      </c>
      <c r="E550" s="1">
        <v>5736.1999999999989</v>
      </c>
    </row>
    <row r="551" spans="1:5" s="1" customFormat="1" ht="12.75" x14ac:dyDescent="0.2">
      <c r="A551" s="116">
        <v>21670238900001</v>
      </c>
      <c r="B551" s="116" t="s">
        <v>779</v>
      </c>
      <c r="C551" s="116" t="s">
        <v>475</v>
      </c>
      <c r="D551" s="117">
        <v>24</v>
      </c>
      <c r="E551" s="1">
        <v>91.7</v>
      </c>
    </row>
    <row r="552" spans="1:5" s="1" customFormat="1" ht="12.75" x14ac:dyDescent="0.2">
      <c r="A552" s="116">
        <v>21690132000001</v>
      </c>
      <c r="B552" s="116" t="s">
        <v>614</v>
      </c>
      <c r="C552" s="116" t="s">
        <v>475</v>
      </c>
      <c r="D552" s="117">
        <v>35.6</v>
      </c>
      <c r="E552" s="1">
        <v>2000.96</v>
      </c>
    </row>
    <row r="553" spans="1:5" s="1" customFormat="1" ht="12.75" x14ac:dyDescent="0.2">
      <c r="A553" s="116">
        <v>273231098300</v>
      </c>
      <c r="B553" s="116" t="s">
        <v>780</v>
      </c>
      <c r="C553" s="116" t="s">
        <v>475</v>
      </c>
      <c r="D553" s="117">
        <v>1.2</v>
      </c>
      <c r="E553" s="1">
        <v>335.1</v>
      </c>
    </row>
    <row r="554" spans="1:5" s="1" customFormat="1" ht="12.75" x14ac:dyDescent="0.2">
      <c r="A554" s="116">
        <v>444555022300</v>
      </c>
      <c r="B554" s="116" t="s">
        <v>483</v>
      </c>
      <c r="C554" s="116" t="s">
        <v>1</v>
      </c>
      <c r="D554" s="117">
        <v>19608</v>
      </c>
      <c r="E554" s="1">
        <v>661.44000000000017</v>
      </c>
    </row>
    <row r="555" spans="1:5" s="1" customFormat="1" ht="12.75" x14ac:dyDescent="0.2">
      <c r="A555" s="116">
        <v>444555024600</v>
      </c>
      <c r="B555" s="116" t="s">
        <v>251</v>
      </c>
      <c r="C555" s="116" t="s">
        <v>475</v>
      </c>
      <c r="D555" s="117">
        <v>8</v>
      </c>
      <c r="E555" s="1">
        <v>107</v>
      </c>
    </row>
    <row r="556" spans="1:5" s="1" customFormat="1" ht="12.75" x14ac:dyDescent="0.2">
      <c r="A556" s="116">
        <v>444555030400</v>
      </c>
      <c r="B556" s="116" t="s">
        <v>295</v>
      </c>
      <c r="C556" s="116" t="s">
        <v>1</v>
      </c>
      <c r="D556" s="117">
        <v>1920</v>
      </c>
      <c r="E556" s="1">
        <v>23.02</v>
      </c>
    </row>
    <row r="557" spans="1:5" s="1" customFormat="1" ht="12.75" x14ac:dyDescent="0.2">
      <c r="A557" s="116">
        <v>444555031000</v>
      </c>
      <c r="B557" s="116" t="s">
        <v>9</v>
      </c>
      <c r="C557" s="116" t="s">
        <v>1</v>
      </c>
      <c r="D557" s="117">
        <v>63800</v>
      </c>
      <c r="E557" s="1">
        <v>303.45999999999998</v>
      </c>
    </row>
    <row r="558" spans="1:5" s="1" customFormat="1" ht="12.75" x14ac:dyDescent="0.2">
      <c r="A558" s="116">
        <v>444555031300</v>
      </c>
      <c r="B558" s="116" t="s">
        <v>13</v>
      </c>
      <c r="C558" s="116" t="s">
        <v>1</v>
      </c>
      <c r="D558" s="117">
        <v>314544</v>
      </c>
      <c r="E558" s="1">
        <v>1013.45</v>
      </c>
    </row>
    <row r="559" spans="1:5" s="1" customFormat="1" ht="12.75" x14ac:dyDescent="0.2">
      <c r="A559" s="116">
        <v>444555031400</v>
      </c>
      <c r="B559" s="116" t="s">
        <v>18</v>
      </c>
      <c r="C559" s="116" t="s">
        <v>1</v>
      </c>
      <c r="D559" s="117">
        <v>17500</v>
      </c>
      <c r="E559" s="1">
        <v>69.010000000000005</v>
      </c>
    </row>
    <row r="560" spans="1:5" s="1" customFormat="1" ht="12.75" x14ac:dyDescent="0.2">
      <c r="A560" s="116">
        <v>444555050000</v>
      </c>
      <c r="B560" s="116" t="s">
        <v>177</v>
      </c>
      <c r="C560" s="116" t="s">
        <v>1</v>
      </c>
      <c r="D560" s="117">
        <v>30.515999999999998</v>
      </c>
      <c r="E560" s="1">
        <v>510</v>
      </c>
    </row>
    <row r="561" spans="1:5" s="1" customFormat="1" ht="12.75" x14ac:dyDescent="0.2">
      <c r="A561" s="116">
        <v>548001502700</v>
      </c>
      <c r="B561" s="116" t="s">
        <v>589</v>
      </c>
      <c r="C561" s="116" t="s">
        <v>475</v>
      </c>
      <c r="D561" s="117">
        <v>150</v>
      </c>
      <c r="E561" s="1">
        <v>1699.59</v>
      </c>
    </row>
    <row r="562" spans="1:5" s="1" customFormat="1" ht="12.75" x14ac:dyDescent="0.2">
      <c r="A562" s="116">
        <v>548001503600</v>
      </c>
      <c r="B562" s="116" t="s">
        <v>27</v>
      </c>
      <c r="C562" s="116" t="s">
        <v>1</v>
      </c>
      <c r="D562" s="117">
        <v>1145388</v>
      </c>
      <c r="E562" s="1">
        <v>987.21</v>
      </c>
    </row>
    <row r="563" spans="1:5" s="1" customFormat="1" ht="12.75" x14ac:dyDescent="0.2">
      <c r="A563" s="116">
        <v>7401019051800</v>
      </c>
      <c r="B563" s="116" t="s">
        <v>142</v>
      </c>
      <c r="C563" s="116" t="s">
        <v>1</v>
      </c>
      <c r="D563" s="117">
        <v>3</v>
      </c>
      <c r="E563" s="1">
        <v>270</v>
      </c>
    </row>
    <row r="564" spans="1:5" s="1" customFormat="1" ht="12.75" x14ac:dyDescent="0.2">
      <c r="A564" s="116">
        <v>7401019051900</v>
      </c>
      <c r="B564" s="116" t="s">
        <v>697</v>
      </c>
      <c r="C564" s="116" t="s">
        <v>475</v>
      </c>
      <c r="D564" s="117">
        <v>21</v>
      </c>
      <c r="E564" s="1">
        <v>208.28</v>
      </c>
    </row>
    <row r="565" spans="1:5" s="1" customFormat="1" ht="12.75" x14ac:dyDescent="0.2">
      <c r="A565" s="116">
        <v>7401020072200</v>
      </c>
      <c r="B565" s="116" t="s">
        <v>142</v>
      </c>
      <c r="C565" s="116" t="s">
        <v>1</v>
      </c>
      <c r="D565" s="117">
        <v>7.4</v>
      </c>
      <c r="E565" s="1">
        <v>93</v>
      </c>
    </row>
    <row r="566" spans="1:5" s="1" customFormat="1" ht="12.75" x14ac:dyDescent="0.2">
      <c r="A566" s="116">
        <v>7401035007900</v>
      </c>
      <c r="B566" s="116" t="s">
        <v>168</v>
      </c>
      <c r="C566" s="116" t="s">
        <v>1</v>
      </c>
      <c r="D566" s="117">
        <v>2</v>
      </c>
      <c r="E566" s="1">
        <v>200</v>
      </c>
    </row>
    <row r="567" spans="1:5" s="1" customFormat="1" ht="12.75" x14ac:dyDescent="0.2">
      <c r="A567" s="116">
        <v>860022035400</v>
      </c>
      <c r="B567" s="116" t="s">
        <v>781</v>
      </c>
      <c r="C567" s="116" t="s">
        <v>782</v>
      </c>
      <c r="D567" s="117">
        <v>4</v>
      </c>
      <c r="E567" s="1">
        <v>715.7</v>
      </c>
    </row>
    <row r="568" spans="1:5" s="1" customFormat="1" ht="12.75" x14ac:dyDescent="0.2">
      <c r="A568" s="116" t="s">
        <v>591</v>
      </c>
      <c r="B568" s="116" t="s">
        <v>222</v>
      </c>
      <c r="C568" s="116" t="s">
        <v>475</v>
      </c>
      <c r="D568" s="117">
        <v>150</v>
      </c>
      <c r="E568" s="1">
        <v>12613.92</v>
      </c>
    </row>
    <row r="569" spans="1:5" s="1" customFormat="1" ht="12.75" x14ac:dyDescent="0.2">
      <c r="A569" s="116" t="s">
        <v>465</v>
      </c>
      <c r="B569" s="116" t="s">
        <v>301</v>
      </c>
      <c r="C569" s="116" t="s">
        <v>1</v>
      </c>
      <c r="D569" s="117">
        <v>83020</v>
      </c>
      <c r="E569" s="1">
        <v>490.09000000000003</v>
      </c>
    </row>
    <row r="570" spans="1:5" s="1" customFormat="1" ht="12.75" x14ac:dyDescent="0.2">
      <c r="A570" s="116" t="s">
        <v>499</v>
      </c>
      <c r="B570" s="116" t="s">
        <v>302</v>
      </c>
      <c r="C570" s="116" t="s">
        <v>1</v>
      </c>
      <c r="D570" s="117">
        <v>2400</v>
      </c>
      <c r="E570" s="1">
        <v>18.760000000000002</v>
      </c>
    </row>
    <row r="571" spans="1:5" s="1" customFormat="1" ht="12.75" x14ac:dyDescent="0.2">
      <c r="A571" s="116" t="s">
        <v>783</v>
      </c>
      <c r="B571" s="116" t="s">
        <v>297</v>
      </c>
      <c r="C571" s="116" t="s">
        <v>1</v>
      </c>
      <c r="D571" s="117">
        <v>9800</v>
      </c>
      <c r="E571" s="1">
        <v>90.31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1D7F-8855-41EC-A04C-89E5B69217F0}">
  <sheetPr>
    <pageSetUpPr fitToPage="1"/>
  </sheetPr>
  <dimension ref="A1:F63"/>
  <sheetViews>
    <sheetView tabSelected="1" zoomScale="125" zoomScaleNormal="125" workbookViewId="0">
      <pane ySplit="7" topLeftCell="A14" activePane="bottomLeft" state="frozen"/>
      <selection sqref="A1:XFD1048576"/>
      <selection pane="bottomLeft" activeCell="E27" sqref="E27"/>
    </sheetView>
  </sheetViews>
  <sheetFormatPr defaultRowHeight="15" x14ac:dyDescent="0.25"/>
  <cols>
    <col min="1" max="1" width="20.7109375" style="41" customWidth="1"/>
    <col min="2" max="2" width="20.7109375" style="19" customWidth="1"/>
    <col min="3" max="3" width="27.7109375" style="19" customWidth="1"/>
    <col min="4" max="4" width="20.7109375" style="19" customWidth="1"/>
    <col min="5" max="5" width="36.85546875" style="19" customWidth="1"/>
    <col min="6" max="6" width="25.85546875" style="22" customWidth="1"/>
    <col min="7" max="16384" width="9.140625" style="19"/>
  </cols>
  <sheetData>
    <row r="1" spans="1:6" s="92" customFormat="1" x14ac:dyDescent="0.25">
      <c r="A1" s="36" t="s">
        <v>252</v>
      </c>
      <c r="B1" s="14"/>
      <c r="C1" s="14"/>
      <c r="D1" s="14"/>
      <c r="E1" s="13"/>
      <c r="F1" s="21"/>
    </row>
    <row r="2" spans="1:6" s="92" customFormat="1" x14ac:dyDescent="0.25">
      <c r="A2" s="36" t="s">
        <v>790</v>
      </c>
      <c r="B2" s="14"/>
      <c r="C2" s="14"/>
      <c r="D2" s="14"/>
      <c r="E2" s="13"/>
      <c r="F2" s="21"/>
    </row>
    <row r="3" spans="1:6" s="82" customFormat="1" x14ac:dyDescent="0.25">
      <c r="A3" s="37" t="s">
        <v>431</v>
      </c>
      <c r="B3" s="14"/>
      <c r="C3" s="14"/>
      <c r="D3" s="14"/>
      <c r="E3" s="13"/>
      <c r="F3" s="21"/>
    </row>
    <row r="4" spans="1:6" s="82" customFormat="1" x14ac:dyDescent="0.25">
      <c r="A4" s="37"/>
      <c r="B4" s="14"/>
      <c r="C4" s="14"/>
      <c r="D4" s="13"/>
      <c r="E4" s="13"/>
      <c r="F4" s="21"/>
    </row>
    <row r="5" spans="1:6" s="82" customFormat="1" x14ac:dyDescent="0.25">
      <c r="A5" s="106" t="s">
        <v>432</v>
      </c>
      <c r="B5" s="14"/>
      <c r="C5" s="14"/>
      <c r="D5" s="13"/>
      <c r="E5" s="13"/>
      <c r="F5" s="21"/>
    </row>
    <row r="6" spans="1:6" s="82" customFormat="1" ht="13.5" thickBot="1" x14ac:dyDescent="0.3">
      <c r="A6" s="95"/>
      <c r="B6" s="13"/>
      <c r="C6" s="13"/>
      <c r="D6" s="13"/>
      <c r="E6" s="13"/>
      <c r="F6" s="21"/>
    </row>
    <row r="7" spans="1:6" s="20" customFormat="1" ht="51" customHeight="1" thickBot="1" x14ac:dyDescent="0.3">
      <c r="A7" s="134" t="s">
        <v>0</v>
      </c>
      <c r="B7" s="135" t="s">
        <v>269</v>
      </c>
      <c r="C7" s="135" t="s">
        <v>270</v>
      </c>
      <c r="D7" s="135" t="s">
        <v>268</v>
      </c>
      <c r="E7" s="135" t="s">
        <v>271</v>
      </c>
      <c r="F7" s="127" t="s">
        <v>856</v>
      </c>
    </row>
    <row r="8" spans="1:6" s="121" customFormat="1" x14ac:dyDescent="0.25">
      <c r="A8" s="136">
        <v>138315034700</v>
      </c>
      <c r="B8" s="23" t="s">
        <v>282</v>
      </c>
      <c r="C8" s="120" t="s">
        <v>292</v>
      </c>
      <c r="D8" s="120" t="s">
        <v>308</v>
      </c>
      <c r="E8" s="190" t="s">
        <v>798</v>
      </c>
      <c r="F8" s="247"/>
    </row>
    <row r="9" spans="1:6" s="121" customFormat="1" x14ac:dyDescent="0.25">
      <c r="A9" s="128">
        <v>138315034800</v>
      </c>
      <c r="B9" s="16" t="s">
        <v>7</v>
      </c>
      <c r="C9" s="120" t="s">
        <v>292</v>
      </c>
      <c r="D9" s="120" t="s">
        <v>308</v>
      </c>
      <c r="E9" s="190" t="s">
        <v>798</v>
      </c>
      <c r="F9" s="248"/>
    </row>
    <row r="10" spans="1:6" s="121" customFormat="1" x14ac:dyDescent="0.25">
      <c r="A10" s="128">
        <v>138315040200</v>
      </c>
      <c r="B10" s="16" t="s">
        <v>20</v>
      </c>
      <c r="C10" s="17" t="s">
        <v>292</v>
      </c>
      <c r="D10" s="17" t="s">
        <v>308</v>
      </c>
      <c r="E10" s="190" t="s">
        <v>798</v>
      </c>
      <c r="F10" s="248"/>
    </row>
    <row r="11" spans="1:6" s="121" customFormat="1" x14ac:dyDescent="0.25">
      <c r="A11" s="128">
        <v>138315040300</v>
      </c>
      <c r="B11" s="16" t="s">
        <v>285</v>
      </c>
      <c r="C11" s="17" t="s">
        <v>292</v>
      </c>
      <c r="D11" s="17" t="s">
        <v>308</v>
      </c>
      <c r="E11" s="190" t="s">
        <v>798</v>
      </c>
      <c r="F11" s="248"/>
    </row>
    <row r="12" spans="1:6" s="121" customFormat="1" x14ac:dyDescent="0.25">
      <c r="A12" s="128">
        <v>138315034900</v>
      </c>
      <c r="B12" s="16" t="s">
        <v>8</v>
      </c>
      <c r="C12" s="17" t="s">
        <v>373</v>
      </c>
      <c r="D12" s="17" t="s">
        <v>309</v>
      </c>
      <c r="E12" s="190" t="s">
        <v>798</v>
      </c>
      <c r="F12" s="248"/>
    </row>
    <row r="13" spans="1:6" s="121" customFormat="1" x14ac:dyDescent="0.25">
      <c r="A13" s="128">
        <v>138315036700</v>
      </c>
      <c r="B13" s="16" t="s">
        <v>12</v>
      </c>
      <c r="C13" s="17" t="s">
        <v>292</v>
      </c>
      <c r="D13" s="17" t="s">
        <v>308</v>
      </c>
      <c r="E13" s="190" t="s">
        <v>798</v>
      </c>
      <c r="F13" s="248"/>
    </row>
    <row r="14" spans="1:6" s="121" customFormat="1" x14ac:dyDescent="0.25">
      <c r="A14" s="128">
        <v>138315036800</v>
      </c>
      <c r="B14" s="16" t="s">
        <v>284</v>
      </c>
      <c r="C14" s="17" t="s">
        <v>292</v>
      </c>
      <c r="D14" s="17" t="s">
        <v>308</v>
      </c>
      <c r="E14" s="190" t="s">
        <v>798</v>
      </c>
      <c r="F14" s="248"/>
    </row>
    <row r="15" spans="1:6" s="121" customFormat="1" x14ac:dyDescent="0.25">
      <c r="A15" s="128">
        <v>138315036400</v>
      </c>
      <c r="B15" s="16" t="s">
        <v>11</v>
      </c>
      <c r="C15" s="120" t="s">
        <v>292</v>
      </c>
      <c r="D15" s="120" t="s">
        <v>308</v>
      </c>
      <c r="E15" s="190" t="s">
        <v>798</v>
      </c>
      <c r="F15" s="248"/>
    </row>
    <row r="16" spans="1:6" s="121" customFormat="1" x14ac:dyDescent="0.25">
      <c r="A16" s="128">
        <v>138315040400</v>
      </c>
      <c r="B16" s="16" t="s">
        <v>286</v>
      </c>
      <c r="C16" s="17" t="s">
        <v>292</v>
      </c>
      <c r="D16" s="17" t="s">
        <v>308</v>
      </c>
      <c r="E16" s="190" t="s">
        <v>798</v>
      </c>
      <c r="F16" s="248"/>
    </row>
    <row r="17" spans="1:6" s="121" customFormat="1" x14ac:dyDescent="0.25">
      <c r="A17" s="128">
        <v>138315038000</v>
      </c>
      <c r="B17" s="16" t="s">
        <v>13</v>
      </c>
      <c r="C17" s="17" t="s">
        <v>292</v>
      </c>
      <c r="D17" s="17" t="s">
        <v>308</v>
      </c>
      <c r="E17" s="190" t="s">
        <v>798</v>
      </c>
      <c r="F17" s="248"/>
    </row>
    <row r="18" spans="1:6" s="121" customFormat="1" x14ac:dyDescent="0.25">
      <c r="A18" s="128">
        <v>138315038400</v>
      </c>
      <c r="B18" s="16" t="s">
        <v>17</v>
      </c>
      <c r="C18" s="17" t="s">
        <v>292</v>
      </c>
      <c r="D18" s="17" t="s">
        <v>308</v>
      </c>
      <c r="E18" s="190" t="s">
        <v>798</v>
      </c>
      <c r="F18" s="248"/>
    </row>
    <row r="19" spans="1:6" s="121" customFormat="1" x14ac:dyDescent="0.25">
      <c r="A19" s="128">
        <v>138315038300</v>
      </c>
      <c r="B19" s="16" t="s">
        <v>16</v>
      </c>
      <c r="C19" s="17" t="s">
        <v>292</v>
      </c>
      <c r="D19" s="17" t="s">
        <v>308</v>
      </c>
      <c r="E19" s="190" t="s">
        <v>798</v>
      </c>
      <c r="F19" s="248"/>
    </row>
    <row r="20" spans="1:6" s="121" customFormat="1" x14ac:dyDescent="0.25">
      <c r="A20" s="128">
        <v>138315038100</v>
      </c>
      <c r="B20" s="16" t="s">
        <v>14</v>
      </c>
      <c r="C20" s="17" t="s">
        <v>292</v>
      </c>
      <c r="D20" s="17" t="s">
        <v>308</v>
      </c>
      <c r="E20" s="190" t="s">
        <v>798</v>
      </c>
      <c r="F20" s="248"/>
    </row>
    <row r="21" spans="1:6" s="121" customFormat="1" x14ac:dyDescent="0.25">
      <c r="A21" s="128">
        <v>138315039500</v>
      </c>
      <c r="B21" s="16" t="s">
        <v>6</v>
      </c>
      <c r="C21" s="17" t="s">
        <v>292</v>
      </c>
      <c r="D21" s="17" t="s">
        <v>308</v>
      </c>
      <c r="E21" s="190" t="s">
        <v>798</v>
      </c>
      <c r="F21" s="248"/>
    </row>
    <row r="22" spans="1:6" s="121" customFormat="1" x14ac:dyDescent="0.25">
      <c r="A22" s="128">
        <v>138315040000</v>
      </c>
      <c r="B22" s="16" t="s">
        <v>19</v>
      </c>
      <c r="C22" s="17" t="s">
        <v>292</v>
      </c>
      <c r="D22" s="17" t="s">
        <v>308</v>
      </c>
      <c r="E22" s="190" t="s">
        <v>798</v>
      </c>
      <c r="F22" s="248"/>
    </row>
    <row r="23" spans="1:6" s="121" customFormat="1" x14ac:dyDescent="0.25">
      <c r="A23" s="128">
        <v>138315041900</v>
      </c>
      <c r="B23" s="16" t="s">
        <v>288</v>
      </c>
      <c r="C23" s="17" t="s">
        <v>292</v>
      </c>
      <c r="D23" s="17" t="s">
        <v>308</v>
      </c>
      <c r="E23" s="190" t="s">
        <v>798</v>
      </c>
      <c r="F23" s="248"/>
    </row>
    <row r="24" spans="1:6" s="121" customFormat="1" x14ac:dyDescent="0.25">
      <c r="A24" s="128">
        <v>138315040700</v>
      </c>
      <c r="B24" s="16" t="s">
        <v>22</v>
      </c>
      <c r="C24" s="17" t="s">
        <v>292</v>
      </c>
      <c r="D24" s="17" t="s">
        <v>308</v>
      </c>
      <c r="E24" s="190" t="s">
        <v>798</v>
      </c>
      <c r="F24" s="248"/>
    </row>
    <row r="25" spans="1:6" s="121" customFormat="1" x14ac:dyDescent="0.25">
      <c r="A25" s="128">
        <v>138316050500</v>
      </c>
      <c r="B25" s="16" t="s">
        <v>26</v>
      </c>
      <c r="C25" s="17" t="s">
        <v>292</v>
      </c>
      <c r="D25" s="17" t="s">
        <v>308</v>
      </c>
      <c r="E25" s="190" t="s">
        <v>798</v>
      </c>
      <c r="F25" s="248"/>
    </row>
    <row r="26" spans="1:6" s="121" customFormat="1" ht="15.75" thickBot="1" x14ac:dyDescent="0.3">
      <c r="A26" s="131">
        <v>138315040500</v>
      </c>
      <c r="B26" s="129" t="s">
        <v>287</v>
      </c>
      <c r="C26" s="130" t="s">
        <v>292</v>
      </c>
      <c r="D26" s="130" t="s">
        <v>308</v>
      </c>
      <c r="E26" s="191" t="s">
        <v>798</v>
      </c>
      <c r="F26" s="249"/>
    </row>
    <row r="27" spans="1:6" ht="15.75" thickBot="1" x14ac:dyDescent="0.3">
      <c r="A27" s="192"/>
      <c r="B27" s="193"/>
      <c r="C27" s="193"/>
      <c r="D27" s="193"/>
      <c r="E27" s="231" t="s">
        <v>886</v>
      </c>
      <c r="F27" s="232">
        <f>SUM(F8:F26)</f>
        <v>0</v>
      </c>
    </row>
    <row r="28" spans="1:6" x14ac:dyDescent="0.25">
      <c r="A28" s="75" t="s">
        <v>384</v>
      </c>
      <c r="B28" s="193"/>
      <c r="C28" s="193"/>
      <c r="D28" s="193"/>
      <c r="E28" s="193"/>
      <c r="F28" s="194"/>
    </row>
    <row r="29" spans="1:6" s="82" customFormat="1" ht="12.75" x14ac:dyDescent="0.25">
      <c r="A29" s="42"/>
      <c r="B29" s="13"/>
      <c r="C29" s="13"/>
      <c r="D29" s="13"/>
      <c r="E29" s="13"/>
      <c r="F29" s="21"/>
    </row>
    <row r="30" spans="1:6" s="82" customFormat="1" ht="12.75" x14ac:dyDescent="0.25">
      <c r="A30" s="277" t="s">
        <v>344</v>
      </c>
      <c r="B30" s="277"/>
      <c r="C30" s="277"/>
      <c r="D30" s="277"/>
      <c r="E30" s="277"/>
      <c r="F30" s="277"/>
    </row>
    <row r="31" spans="1:6" s="82" customFormat="1" ht="12.75" x14ac:dyDescent="0.25">
      <c r="A31" s="282" t="s">
        <v>341</v>
      </c>
      <c r="B31" s="282"/>
      <c r="C31" s="282"/>
      <c r="D31" s="282"/>
      <c r="E31" s="282"/>
      <c r="F31" s="282"/>
    </row>
    <row r="32" spans="1:6" s="82" customFormat="1" ht="12.75" x14ac:dyDescent="0.25">
      <c r="A32" s="278" t="s">
        <v>253</v>
      </c>
      <c r="B32" s="278"/>
      <c r="C32" s="278"/>
      <c r="D32" s="278"/>
      <c r="E32" s="278"/>
      <c r="F32" s="278"/>
    </row>
    <row r="33" spans="1:6" s="82" customFormat="1" ht="12.75" x14ac:dyDescent="0.25">
      <c r="A33" s="278" t="s">
        <v>254</v>
      </c>
      <c r="B33" s="278"/>
      <c r="C33" s="278"/>
      <c r="D33" s="278"/>
      <c r="E33" s="278"/>
      <c r="F33" s="278"/>
    </row>
    <row r="34" spans="1:6" s="82" customFormat="1" ht="12.75" x14ac:dyDescent="0.25">
      <c r="A34" s="278" t="s">
        <v>255</v>
      </c>
      <c r="B34" s="278"/>
      <c r="C34" s="278"/>
      <c r="D34" s="278"/>
      <c r="E34" s="278"/>
      <c r="F34" s="278"/>
    </row>
    <row r="35" spans="1:6" s="82" customFormat="1" ht="15" customHeight="1" x14ac:dyDescent="0.25">
      <c r="A35" s="275" t="s">
        <v>385</v>
      </c>
      <c r="B35" s="275"/>
      <c r="C35" s="275"/>
      <c r="D35" s="275"/>
      <c r="E35" s="275"/>
      <c r="F35" s="275"/>
    </row>
    <row r="36" spans="1:6" s="82" customFormat="1" ht="15" customHeight="1" x14ac:dyDescent="0.25">
      <c r="A36" s="275"/>
      <c r="B36" s="275"/>
      <c r="C36" s="275"/>
      <c r="D36" s="275"/>
      <c r="E36" s="275"/>
      <c r="F36" s="275"/>
    </row>
    <row r="37" spans="1:6" s="82" customFormat="1" ht="15" customHeight="1" x14ac:dyDescent="0.25">
      <c r="A37" s="68"/>
      <c r="B37" s="68"/>
      <c r="C37" s="68"/>
      <c r="D37" s="68"/>
      <c r="E37" s="68"/>
      <c r="F37" s="68"/>
    </row>
    <row r="38" spans="1:6" s="83" customFormat="1" ht="12.75" x14ac:dyDescent="0.25">
      <c r="A38" s="279" t="s">
        <v>345</v>
      </c>
      <c r="B38" s="279"/>
      <c r="C38" s="279"/>
      <c r="D38" s="279"/>
      <c r="E38" s="279"/>
      <c r="F38" s="279"/>
    </row>
    <row r="39" spans="1:6" s="83" customFormat="1" ht="12.75" x14ac:dyDescent="0.25">
      <c r="A39" s="279" t="s">
        <v>342</v>
      </c>
      <c r="B39" s="279"/>
      <c r="C39" s="279"/>
      <c r="D39" s="279"/>
      <c r="E39" s="279"/>
      <c r="F39" s="279"/>
    </row>
    <row r="40" spans="1:6" s="83" customFormat="1" ht="12.75" x14ac:dyDescent="0.25">
      <c r="A40" s="195" t="s">
        <v>859</v>
      </c>
      <c r="B40" s="196"/>
      <c r="C40" s="196"/>
      <c r="D40" s="196"/>
      <c r="E40" s="196"/>
      <c r="F40" s="196"/>
    </row>
    <row r="41" spans="1:6" s="83" customFormat="1" ht="12.75" x14ac:dyDescent="0.25">
      <c r="A41" s="280" t="s">
        <v>860</v>
      </c>
      <c r="B41" s="281"/>
      <c r="C41" s="281"/>
      <c r="D41" s="281"/>
      <c r="E41" s="281"/>
      <c r="F41" s="281"/>
    </row>
    <row r="42" spans="1:6" s="83" customFormat="1" ht="12.75" x14ac:dyDescent="0.25">
      <c r="A42" s="283" t="s">
        <v>343</v>
      </c>
      <c r="B42" s="283"/>
      <c r="C42" s="283"/>
      <c r="D42" s="283"/>
      <c r="E42" s="283"/>
      <c r="F42" s="283"/>
    </row>
    <row r="43" spans="1:6" s="83" customFormat="1" ht="12.75" x14ac:dyDescent="0.25">
      <c r="A43" s="65"/>
      <c r="B43" s="65"/>
      <c r="C43" s="65"/>
      <c r="D43" s="65"/>
      <c r="E43" s="65"/>
      <c r="F43" s="65"/>
    </row>
    <row r="44" spans="1:6" s="83" customFormat="1" ht="12.75" x14ac:dyDescent="0.25">
      <c r="A44" s="79" t="s">
        <v>346</v>
      </c>
      <c r="B44" s="65"/>
      <c r="C44" s="65"/>
      <c r="D44" s="65"/>
      <c r="E44" s="65"/>
      <c r="F44" s="65"/>
    </row>
    <row r="45" spans="1:6" s="83" customFormat="1" ht="12.75" x14ac:dyDescent="0.25">
      <c r="A45" s="276" t="s">
        <v>386</v>
      </c>
      <c r="B45" s="276"/>
      <c r="C45" s="276"/>
      <c r="D45" s="276"/>
      <c r="E45" s="276"/>
      <c r="F45" s="276"/>
    </row>
    <row r="46" spans="1:6" s="83" customFormat="1" ht="12.75" x14ac:dyDescent="0.25">
      <c r="A46" s="276" t="s">
        <v>256</v>
      </c>
      <c r="B46" s="276"/>
      <c r="C46" s="276"/>
      <c r="D46" s="276"/>
      <c r="E46" s="276"/>
      <c r="F46" s="276"/>
    </row>
    <row r="47" spans="1:6" s="83" customFormat="1" ht="12.75" x14ac:dyDescent="0.25">
      <c r="A47" s="276" t="s">
        <v>257</v>
      </c>
      <c r="B47" s="276"/>
      <c r="C47" s="276"/>
      <c r="D47" s="276"/>
      <c r="E47" s="276"/>
      <c r="F47" s="276"/>
    </row>
    <row r="48" spans="1:6" s="83" customFormat="1" ht="12.75" x14ac:dyDescent="0.25">
      <c r="A48" s="276" t="s">
        <v>258</v>
      </c>
      <c r="B48" s="276"/>
      <c r="C48" s="276"/>
      <c r="D48" s="276"/>
      <c r="E48" s="276"/>
      <c r="F48" s="276"/>
    </row>
    <row r="49" spans="1:6" s="81" customFormat="1" ht="15" customHeight="1" x14ac:dyDescent="0.25">
      <c r="A49" s="275" t="s">
        <v>259</v>
      </c>
      <c r="B49" s="275"/>
      <c r="C49" s="275"/>
      <c r="D49" s="275"/>
      <c r="E49" s="275"/>
      <c r="F49" s="275"/>
    </row>
    <row r="50" spans="1:6" s="81" customFormat="1" ht="15" customHeight="1" x14ac:dyDescent="0.25">
      <c r="A50" s="268" t="s">
        <v>260</v>
      </c>
      <c r="B50" s="268"/>
      <c r="C50" s="268"/>
      <c r="D50" s="268"/>
      <c r="E50" s="268"/>
      <c r="F50" s="268"/>
    </row>
    <row r="51" spans="1:6" s="81" customFormat="1" ht="15" customHeight="1" x14ac:dyDescent="0.25">
      <c r="A51" s="80"/>
      <c r="B51" s="80"/>
      <c r="C51" s="80"/>
      <c r="D51" s="80"/>
      <c r="E51" s="80"/>
      <c r="F51" s="80"/>
    </row>
    <row r="52" spans="1:6" s="81" customFormat="1" ht="15" customHeight="1" x14ac:dyDescent="0.25">
      <c r="A52" s="272" t="s">
        <v>794</v>
      </c>
      <c r="B52" s="273"/>
      <c r="C52" s="273"/>
      <c r="D52" s="273"/>
      <c r="E52" s="273"/>
      <c r="F52" s="80"/>
    </row>
    <row r="53" spans="1:6" s="81" customFormat="1" ht="15" customHeight="1" x14ac:dyDescent="0.25">
      <c r="A53" s="80"/>
      <c r="B53" s="80"/>
      <c r="C53" s="80"/>
      <c r="D53" s="80"/>
      <c r="E53" s="80"/>
      <c r="F53" s="80"/>
    </row>
    <row r="54" spans="1:6" s="82" customFormat="1" ht="12.75" x14ac:dyDescent="0.25">
      <c r="A54" s="271" t="s">
        <v>336</v>
      </c>
      <c r="B54" s="271"/>
      <c r="C54" s="271"/>
      <c r="D54" s="271"/>
      <c r="E54" s="271"/>
      <c r="F54" s="271"/>
    </row>
    <row r="55" spans="1:6" s="82" customFormat="1" ht="12.75" x14ac:dyDescent="0.25">
      <c r="A55" s="71"/>
      <c r="B55" s="71"/>
      <c r="C55" s="71"/>
      <c r="D55" s="71"/>
      <c r="E55" s="71"/>
      <c r="F55" s="71"/>
    </row>
    <row r="56" spans="1:6" s="82" customFormat="1" ht="15" customHeight="1" x14ac:dyDescent="0.25">
      <c r="A56" s="268" t="s">
        <v>351</v>
      </c>
      <c r="B56" s="268"/>
      <c r="C56" s="268"/>
      <c r="D56" s="268"/>
      <c r="E56" s="268"/>
      <c r="F56" s="268"/>
    </row>
    <row r="57" spans="1:6" s="82" customFormat="1" ht="12.75" x14ac:dyDescent="0.25">
      <c r="A57" s="268"/>
      <c r="B57" s="268"/>
      <c r="C57" s="268"/>
      <c r="D57" s="268"/>
      <c r="E57" s="268"/>
      <c r="F57" s="268"/>
    </row>
    <row r="58" spans="1:6" s="82" customFormat="1" ht="12.75" x14ac:dyDescent="0.25">
      <c r="A58" s="42"/>
      <c r="B58" s="13"/>
      <c r="C58" s="13"/>
      <c r="D58" s="13"/>
      <c r="E58" s="13"/>
      <c r="F58" s="21"/>
    </row>
    <row r="59" spans="1:6" s="82" customFormat="1" ht="15" customHeight="1" x14ac:dyDescent="0.25">
      <c r="A59" s="274" t="s">
        <v>352</v>
      </c>
      <c r="B59" s="274"/>
      <c r="C59" s="274"/>
      <c r="D59" s="274"/>
      <c r="E59" s="274"/>
      <c r="F59" s="274"/>
    </row>
    <row r="60" spans="1:6" s="82" customFormat="1" ht="12.75" x14ac:dyDescent="0.25">
      <c r="A60" s="42"/>
      <c r="B60" s="13"/>
      <c r="C60" s="13"/>
      <c r="D60" s="13"/>
      <c r="E60" s="13"/>
      <c r="F60" s="21"/>
    </row>
    <row r="61" spans="1:6" x14ac:dyDescent="0.25">
      <c r="A61" s="192"/>
      <c r="B61" s="193"/>
      <c r="C61" s="193"/>
      <c r="D61" s="193"/>
      <c r="E61" s="193"/>
      <c r="F61" s="194"/>
    </row>
    <row r="62" spans="1:6" x14ac:dyDescent="0.25">
      <c r="A62" s="192"/>
      <c r="B62" s="193"/>
      <c r="C62" s="193"/>
      <c r="D62" s="193"/>
      <c r="E62" s="193"/>
      <c r="F62" s="194"/>
    </row>
    <row r="63" spans="1:6" x14ac:dyDescent="0.25">
      <c r="A63" s="192"/>
      <c r="B63" s="193"/>
      <c r="C63" s="193"/>
      <c r="D63" s="193"/>
      <c r="E63" s="193"/>
      <c r="F63" s="194"/>
    </row>
  </sheetData>
  <sheetProtection algorithmName="SHA-512" hashValue="VyrOW/r9JFJ6LCZXwan0V007NmAe8sbD9E4Vlz/xVGBjiTrOEBGCzN3GFNcoChwbrh+9ZhBEEqeUqC4YshNBCg==" saltValue="gKD8sSk7U+aXMpo+PUogHQ==" spinCount="100000" sheet="1" objects="1" scenarios="1"/>
  <protectedRanges>
    <protectedRange sqref="F40:F42" name="Oblast1_2_2"/>
  </protectedRanges>
  <autoFilter ref="A7:F26" xr:uid="{C32A1D7F-8855-41EC-A04C-89E5B69217F0}"/>
  <mergeCells count="20">
    <mergeCell ref="A46:F46"/>
    <mergeCell ref="A47:F47"/>
    <mergeCell ref="A31:F31"/>
    <mergeCell ref="A35:F36"/>
    <mergeCell ref="A42:F42"/>
    <mergeCell ref="A50:F50"/>
    <mergeCell ref="A56:F57"/>
    <mergeCell ref="A59:F59"/>
    <mergeCell ref="A49:F49"/>
    <mergeCell ref="A54:F54"/>
    <mergeCell ref="A52:E52"/>
    <mergeCell ref="A48:F48"/>
    <mergeCell ref="A30:F30"/>
    <mergeCell ref="A32:F32"/>
    <mergeCell ref="A33:F33"/>
    <mergeCell ref="A34:F34"/>
    <mergeCell ref="A38:F38"/>
    <mergeCell ref="A39:F39"/>
    <mergeCell ref="A41:F41"/>
    <mergeCell ref="A45:F45"/>
  </mergeCells>
  <conditionalFormatting sqref="A40:A42">
    <cfRule type="duplicateValues" dxfId="20" priority="2" stopIfTrue="1"/>
  </conditionalFormatting>
  <conditionalFormatting sqref="A52">
    <cfRule type="duplicateValues" dxfId="19" priority="1" stopIfTrue="1"/>
  </conditionalFormatting>
  <pageMargins left="0.7" right="0.7" top="0.78740157499999996" bottom="0.78740157499999996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7D03-CEE6-4A8B-8CE6-E0BE1955AC2A}">
  <sheetPr>
    <pageSetUpPr fitToPage="1"/>
  </sheetPr>
  <dimension ref="A1:G51"/>
  <sheetViews>
    <sheetView zoomScale="125" zoomScaleNormal="125" workbookViewId="0">
      <pane ySplit="7" topLeftCell="A20" activePane="bottomLeft" state="frozen"/>
      <selection sqref="A1:XFD1048576"/>
      <selection pane="bottomLeft" activeCell="F19" sqref="F19:F20"/>
    </sheetView>
  </sheetViews>
  <sheetFormatPr defaultRowHeight="12.75" x14ac:dyDescent="0.2"/>
  <cols>
    <col min="1" max="1" width="20.7109375" style="34" customWidth="1"/>
    <col min="2" max="2" width="20.7109375" style="1" customWidth="1"/>
    <col min="3" max="3" width="27.7109375" style="1" customWidth="1"/>
    <col min="4" max="4" width="25.7109375" style="43" customWidth="1"/>
    <col min="5" max="5" width="37.28515625" style="1" customWidth="1"/>
    <col min="6" max="6" width="19.42578125" style="1" customWidth="1"/>
    <col min="7" max="250" width="9.140625" style="1"/>
    <col min="251" max="251" width="17" style="1" bestFit="1" customWidth="1"/>
    <col min="252" max="252" width="28.7109375" style="1" bestFit="1" customWidth="1"/>
    <col min="253" max="253" width="27.85546875" style="1" bestFit="1" customWidth="1"/>
    <col min="254" max="254" width="11.140625" style="1" bestFit="1" customWidth="1"/>
    <col min="255" max="255" width="30.42578125" style="1" bestFit="1" customWidth="1"/>
    <col min="256" max="256" width="27" style="1" bestFit="1" customWidth="1"/>
    <col min="257" max="506" width="9.140625" style="1"/>
    <col min="507" max="507" width="17" style="1" bestFit="1" customWidth="1"/>
    <col min="508" max="508" width="28.7109375" style="1" bestFit="1" customWidth="1"/>
    <col min="509" max="509" width="27.85546875" style="1" bestFit="1" customWidth="1"/>
    <col min="510" max="510" width="11.140625" style="1" bestFit="1" customWidth="1"/>
    <col min="511" max="511" width="30.42578125" style="1" bestFit="1" customWidth="1"/>
    <col min="512" max="512" width="27" style="1" bestFit="1" customWidth="1"/>
    <col min="513" max="762" width="9.140625" style="1"/>
    <col min="763" max="763" width="17" style="1" bestFit="1" customWidth="1"/>
    <col min="764" max="764" width="28.7109375" style="1" bestFit="1" customWidth="1"/>
    <col min="765" max="765" width="27.85546875" style="1" bestFit="1" customWidth="1"/>
    <col min="766" max="766" width="11.140625" style="1" bestFit="1" customWidth="1"/>
    <col min="767" max="767" width="30.42578125" style="1" bestFit="1" customWidth="1"/>
    <col min="768" max="768" width="27" style="1" bestFit="1" customWidth="1"/>
    <col min="769" max="1018" width="9.140625" style="1"/>
    <col min="1019" max="1019" width="17" style="1" bestFit="1" customWidth="1"/>
    <col min="1020" max="1020" width="28.7109375" style="1" bestFit="1" customWidth="1"/>
    <col min="1021" max="1021" width="27.85546875" style="1" bestFit="1" customWidth="1"/>
    <col min="1022" max="1022" width="11.140625" style="1" bestFit="1" customWidth="1"/>
    <col min="1023" max="1023" width="30.42578125" style="1" bestFit="1" customWidth="1"/>
    <col min="1024" max="1024" width="27" style="1" bestFit="1" customWidth="1"/>
    <col min="1025" max="1274" width="9.140625" style="1"/>
    <col min="1275" max="1275" width="17" style="1" bestFit="1" customWidth="1"/>
    <col min="1276" max="1276" width="28.7109375" style="1" bestFit="1" customWidth="1"/>
    <col min="1277" max="1277" width="27.85546875" style="1" bestFit="1" customWidth="1"/>
    <col min="1278" max="1278" width="11.140625" style="1" bestFit="1" customWidth="1"/>
    <col min="1279" max="1279" width="30.42578125" style="1" bestFit="1" customWidth="1"/>
    <col min="1280" max="1280" width="27" style="1" bestFit="1" customWidth="1"/>
    <col min="1281" max="1530" width="9.140625" style="1"/>
    <col min="1531" max="1531" width="17" style="1" bestFit="1" customWidth="1"/>
    <col min="1532" max="1532" width="28.7109375" style="1" bestFit="1" customWidth="1"/>
    <col min="1533" max="1533" width="27.85546875" style="1" bestFit="1" customWidth="1"/>
    <col min="1534" max="1534" width="11.140625" style="1" bestFit="1" customWidth="1"/>
    <col min="1535" max="1535" width="30.42578125" style="1" bestFit="1" customWidth="1"/>
    <col min="1536" max="1536" width="27" style="1" bestFit="1" customWidth="1"/>
    <col min="1537" max="1786" width="9.140625" style="1"/>
    <col min="1787" max="1787" width="17" style="1" bestFit="1" customWidth="1"/>
    <col min="1788" max="1788" width="28.7109375" style="1" bestFit="1" customWidth="1"/>
    <col min="1789" max="1789" width="27.85546875" style="1" bestFit="1" customWidth="1"/>
    <col min="1790" max="1790" width="11.140625" style="1" bestFit="1" customWidth="1"/>
    <col min="1791" max="1791" width="30.42578125" style="1" bestFit="1" customWidth="1"/>
    <col min="1792" max="1792" width="27" style="1" bestFit="1" customWidth="1"/>
    <col min="1793" max="2042" width="9.140625" style="1"/>
    <col min="2043" max="2043" width="17" style="1" bestFit="1" customWidth="1"/>
    <col min="2044" max="2044" width="28.7109375" style="1" bestFit="1" customWidth="1"/>
    <col min="2045" max="2045" width="27.85546875" style="1" bestFit="1" customWidth="1"/>
    <col min="2046" max="2046" width="11.140625" style="1" bestFit="1" customWidth="1"/>
    <col min="2047" max="2047" width="30.42578125" style="1" bestFit="1" customWidth="1"/>
    <col min="2048" max="2048" width="27" style="1" bestFit="1" customWidth="1"/>
    <col min="2049" max="2298" width="9.140625" style="1"/>
    <col min="2299" max="2299" width="17" style="1" bestFit="1" customWidth="1"/>
    <col min="2300" max="2300" width="28.7109375" style="1" bestFit="1" customWidth="1"/>
    <col min="2301" max="2301" width="27.85546875" style="1" bestFit="1" customWidth="1"/>
    <col min="2302" max="2302" width="11.140625" style="1" bestFit="1" customWidth="1"/>
    <col min="2303" max="2303" width="30.42578125" style="1" bestFit="1" customWidth="1"/>
    <col min="2304" max="2304" width="27" style="1" bestFit="1" customWidth="1"/>
    <col min="2305" max="2554" width="9.140625" style="1"/>
    <col min="2555" max="2555" width="17" style="1" bestFit="1" customWidth="1"/>
    <col min="2556" max="2556" width="28.7109375" style="1" bestFit="1" customWidth="1"/>
    <col min="2557" max="2557" width="27.85546875" style="1" bestFit="1" customWidth="1"/>
    <col min="2558" max="2558" width="11.140625" style="1" bestFit="1" customWidth="1"/>
    <col min="2559" max="2559" width="30.42578125" style="1" bestFit="1" customWidth="1"/>
    <col min="2560" max="2560" width="27" style="1" bestFit="1" customWidth="1"/>
    <col min="2561" max="2810" width="9.140625" style="1"/>
    <col min="2811" max="2811" width="17" style="1" bestFit="1" customWidth="1"/>
    <col min="2812" max="2812" width="28.7109375" style="1" bestFit="1" customWidth="1"/>
    <col min="2813" max="2813" width="27.85546875" style="1" bestFit="1" customWidth="1"/>
    <col min="2814" max="2814" width="11.140625" style="1" bestFit="1" customWidth="1"/>
    <col min="2815" max="2815" width="30.42578125" style="1" bestFit="1" customWidth="1"/>
    <col min="2816" max="2816" width="27" style="1" bestFit="1" customWidth="1"/>
    <col min="2817" max="3066" width="9.140625" style="1"/>
    <col min="3067" max="3067" width="17" style="1" bestFit="1" customWidth="1"/>
    <col min="3068" max="3068" width="28.7109375" style="1" bestFit="1" customWidth="1"/>
    <col min="3069" max="3069" width="27.85546875" style="1" bestFit="1" customWidth="1"/>
    <col min="3070" max="3070" width="11.140625" style="1" bestFit="1" customWidth="1"/>
    <col min="3071" max="3071" width="30.42578125" style="1" bestFit="1" customWidth="1"/>
    <col min="3072" max="3072" width="27" style="1" bestFit="1" customWidth="1"/>
    <col min="3073" max="3322" width="9.140625" style="1"/>
    <col min="3323" max="3323" width="17" style="1" bestFit="1" customWidth="1"/>
    <col min="3324" max="3324" width="28.7109375" style="1" bestFit="1" customWidth="1"/>
    <col min="3325" max="3325" width="27.85546875" style="1" bestFit="1" customWidth="1"/>
    <col min="3326" max="3326" width="11.140625" style="1" bestFit="1" customWidth="1"/>
    <col min="3327" max="3327" width="30.42578125" style="1" bestFit="1" customWidth="1"/>
    <col min="3328" max="3328" width="27" style="1" bestFit="1" customWidth="1"/>
    <col min="3329" max="3578" width="9.140625" style="1"/>
    <col min="3579" max="3579" width="17" style="1" bestFit="1" customWidth="1"/>
    <col min="3580" max="3580" width="28.7109375" style="1" bestFit="1" customWidth="1"/>
    <col min="3581" max="3581" width="27.85546875" style="1" bestFit="1" customWidth="1"/>
    <col min="3582" max="3582" width="11.140625" style="1" bestFit="1" customWidth="1"/>
    <col min="3583" max="3583" width="30.42578125" style="1" bestFit="1" customWidth="1"/>
    <col min="3584" max="3584" width="27" style="1" bestFit="1" customWidth="1"/>
    <col min="3585" max="3834" width="9.140625" style="1"/>
    <col min="3835" max="3835" width="17" style="1" bestFit="1" customWidth="1"/>
    <col min="3836" max="3836" width="28.7109375" style="1" bestFit="1" customWidth="1"/>
    <col min="3837" max="3837" width="27.85546875" style="1" bestFit="1" customWidth="1"/>
    <col min="3838" max="3838" width="11.140625" style="1" bestFit="1" customWidth="1"/>
    <col min="3839" max="3839" width="30.42578125" style="1" bestFit="1" customWidth="1"/>
    <col min="3840" max="3840" width="27" style="1" bestFit="1" customWidth="1"/>
    <col min="3841" max="4090" width="9.140625" style="1"/>
    <col min="4091" max="4091" width="17" style="1" bestFit="1" customWidth="1"/>
    <col min="4092" max="4092" width="28.7109375" style="1" bestFit="1" customWidth="1"/>
    <col min="4093" max="4093" width="27.85546875" style="1" bestFit="1" customWidth="1"/>
    <col min="4094" max="4094" width="11.140625" style="1" bestFit="1" customWidth="1"/>
    <col min="4095" max="4095" width="30.42578125" style="1" bestFit="1" customWidth="1"/>
    <col min="4096" max="4096" width="27" style="1" bestFit="1" customWidth="1"/>
    <col min="4097" max="4346" width="9.140625" style="1"/>
    <col min="4347" max="4347" width="17" style="1" bestFit="1" customWidth="1"/>
    <col min="4348" max="4348" width="28.7109375" style="1" bestFit="1" customWidth="1"/>
    <col min="4349" max="4349" width="27.85546875" style="1" bestFit="1" customWidth="1"/>
    <col min="4350" max="4350" width="11.140625" style="1" bestFit="1" customWidth="1"/>
    <col min="4351" max="4351" width="30.42578125" style="1" bestFit="1" customWidth="1"/>
    <col min="4352" max="4352" width="27" style="1" bestFit="1" customWidth="1"/>
    <col min="4353" max="4602" width="9.140625" style="1"/>
    <col min="4603" max="4603" width="17" style="1" bestFit="1" customWidth="1"/>
    <col min="4604" max="4604" width="28.7109375" style="1" bestFit="1" customWidth="1"/>
    <col min="4605" max="4605" width="27.85546875" style="1" bestFit="1" customWidth="1"/>
    <col min="4606" max="4606" width="11.140625" style="1" bestFit="1" customWidth="1"/>
    <col min="4607" max="4607" width="30.42578125" style="1" bestFit="1" customWidth="1"/>
    <col min="4608" max="4608" width="27" style="1" bestFit="1" customWidth="1"/>
    <col min="4609" max="4858" width="9.140625" style="1"/>
    <col min="4859" max="4859" width="17" style="1" bestFit="1" customWidth="1"/>
    <col min="4860" max="4860" width="28.7109375" style="1" bestFit="1" customWidth="1"/>
    <col min="4861" max="4861" width="27.85546875" style="1" bestFit="1" customWidth="1"/>
    <col min="4862" max="4862" width="11.140625" style="1" bestFit="1" customWidth="1"/>
    <col min="4863" max="4863" width="30.42578125" style="1" bestFit="1" customWidth="1"/>
    <col min="4864" max="4864" width="27" style="1" bestFit="1" customWidth="1"/>
    <col min="4865" max="5114" width="9.140625" style="1"/>
    <col min="5115" max="5115" width="17" style="1" bestFit="1" customWidth="1"/>
    <col min="5116" max="5116" width="28.7109375" style="1" bestFit="1" customWidth="1"/>
    <col min="5117" max="5117" width="27.85546875" style="1" bestFit="1" customWidth="1"/>
    <col min="5118" max="5118" width="11.140625" style="1" bestFit="1" customWidth="1"/>
    <col min="5119" max="5119" width="30.42578125" style="1" bestFit="1" customWidth="1"/>
    <col min="5120" max="5120" width="27" style="1" bestFit="1" customWidth="1"/>
    <col min="5121" max="5370" width="9.140625" style="1"/>
    <col min="5371" max="5371" width="17" style="1" bestFit="1" customWidth="1"/>
    <col min="5372" max="5372" width="28.7109375" style="1" bestFit="1" customWidth="1"/>
    <col min="5373" max="5373" width="27.85546875" style="1" bestFit="1" customWidth="1"/>
    <col min="5374" max="5374" width="11.140625" style="1" bestFit="1" customWidth="1"/>
    <col min="5375" max="5375" width="30.42578125" style="1" bestFit="1" customWidth="1"/>
    <col min="5376" max="5376" width="27" style="1" bestFit="1" customWidth="1"/>
    <col min="5377" max="5626" width="9.140625" style="1"/>
    <col min="5627" max="5627" width="17" style="1" bestFit="1" customWidth="1"/>
    <col min="5628" max="5628" width="28.7109375" style="1" bestFit="1" customWidth="1"/>
    <col min="5629" max="5629" width="27.85546875" style="1" bestFit="1" customWidth="1"/>
    <col min="5630" max="5630" width="11.140625" style="1" bestFit="1" customWidth="1"/>
    <col min="5631" max="5631" width="30.42578125" style="1" bestFit="1" customWidth="1"/>
    <col min="5632" max="5632" width="27" style="1" bestFit="1" customWidth="1"/>
    <col min="5633" max="5882" width="9.140625" style="1"/>
    <col min="5883" max="5883" width="17" style="1" bestFit="1" customWidth="1"/>
    <col min="5884" max="5884" width="28.7109375" style="1" bestFit="1" customWidth="1"/>
    <col min="5885" max="5885" width="27.85546875" style="1" bestFit="1" customWidth="1"/>
    <col min="5886" max="5886" width="11.140625" style="1" bestFit="1" customWidth="1"/>
    <col min="5887" max="5887" width="30.42578125" style="1" bestFit="1" customWidth="1"/>
    <col min="5888" max="5888" width="27" style="1" bestFit="1" customWidth="1"/>
    <col min="5889" max="6138" width="9.140625" style="1"/>
    <col min="6139" max="6139" width="17" style="1" bestFit="1" customWidth="1"/>
    <col min="6140" max="6140" width="28.7109375" style="1" bestFit="1" customWidth="1"/>
    <col min="6141" max="6141" width="27.85546875" style="1" bestFit="1" customWidth="1"/>
    <col min="6142" max="6142" width="11.140625" style="1" bestFit="1" customWidth="1"/>
    <col min="6143" max="6143" width="30.42578125" style="1" bestFit="1" customWidth="1"/>
    <col min="6144" max="6144" width="27" style="1" bestFit="1" customWidth="1"/>
    <col min="6145" max="6394" width="9.140625" style="1"/>
    <col min="6395" max="6395" width="17" style="1" bestFit="1" customWidth="1"/>
    <col min="6396" max="6396" width="28.7109375" style="1" bestFit="1" customWidth="1"/>
    <col min="6397" max="6397" width="27.85546875" style="1" bestFit="1" customWidth="1"/>
    <col min="6398" max="6398" width="11.140625" style="1" bestFit="1" customWidth="1"/>
    <col min="6399" max="6399" width="30.42578125" style="1" bestFit="1" customWidth="1"/>
    <col min="6400" max="6400" width="27" style="1" bestFit="1" customWidth="1"/>
    <col min="6401" max="6650" width="9.140625" style="1"/>
    <col min="6651" max="6651" width="17" style="1" bestFit="1" customWidth="1"/>
    <col min="6652" max="6652" width="28.7109375" style="1" bestFit="1" customWidth="1"/>
    <col min="6653" max="6653" width="27.85546875" style="1" bestFit="1" customWidth="1"/>
    <col min="6654" max="6654" width="11.140625" style="1" bestFit="1" customWidth="1"/>
    <col min="6655" max="6655" width="30.42578125" style="1" bestFit="1" customWidth="1"/>
    <col min="6656" max="6656" width="27" style="1" bestFit="1" customWidth="1"/>
    <col min="6657" max="6906" width="9.140625" style="1"/>
    <col min="6907" max="6907" width="17" style="1" bestFit="1" customWidth="1"/>
    <col min="6908" max="6908" width="28.7109375" style="1" bestFit="1" customWidth="1"/>
    <col min="6909" max="6909" width="27.85546875" style="1" bestFit="1" customWidth="1"/>
    <col min="6910" max="6910" width="11.140625" style="1" bestFit="1" customWidth="1"/>
    <col min="6911" max="6911" width="30.42578125" style="1" bestFit="1" customWidth="1"/>
    <col min="6912" max="6912" width="27" style="1" bestFit="1" customWidth="1"/>
    <col min="6913" max="7162" width="9.140625" style="1"/>
    <col min="7163" max="7163" width="17" style="1" bestFit="1" customWidth="1"/>
    <col min="7164" max="7164" width="28.7109375" style="1" bestFit="1" customWidth="1"/>
    <col min="7165" max="7165" width="27.85546875" style="1" bestFit="1" customWidth="1"/>
    <col min="7166" max="7166" width="11.140625" style="1" bestFit="1" customWidth="1"/>
    <col min="7167" max="7167" width="30.42578125" style="1" bestFit="1" customWidth="1"/>
    <col min="7168" max="7168" width="27" style="1" bestFit="1" customWidth="1"/>
    <col min="7169" max="7418" width="9.140625" style="1"/>
    <col min="7419" max="7419" width="17" style="1" bestFit="1" customWidth="1"/>
    <col min="7420" max="7420" width="28.7109375" style="1" bestFit="1" customWidth="1"/>
    <col min="7421" max="7421" width="27.85546875" style="1" bestFit="1" customWidth="1"/>
    <col min="7422" max="7422" width="11.140625" style="1" bestFit="1" customWidth="1"/>
    <col min="7423" max="7423" width="30.42578125" style="1" bestFit="1" customWidth="1"/>
    <col min="7424" max="7424" width="27" style="1" bestFit="1" customWidth="1"/>
    <col min="7425" max="7674" width="9.140625" style="1"/>
    <col min="7675" max="7675" width="17" style="1" bestFit="1" customWidth="1"/>
    <col min="7676" max="7676" width="28.7109375" style="1" bestFit="1" customWidth="1"/>
    <col min="7677" max="7677" width="27.85546875" style="1" bestFit="1" customWidth="1"/>
    <col min="7678" max="7678" width="11.140625" style="1" bestFit="1" customWidth="1"/>
    <col min="7679" max="7679" width="30.42578125" style="1" bestFit="1" customWidth="1"/>
    <col min="7680" max="7680" width="27" style="1" bestFit="1" customWidth="1"/>
    <col min="7681" max="7930" width="9.140625" style="1"/>
    <col min="7931" max="7931" width="17" style="1" bestFit="1" customWidth="1"/>
    <col min="7932" max="7932" width="28.7109375" style="1" bestFit="1" customWidth="1"/>
    <col min="7933" max="7933" width="27.85546875" style="1" bestFit="1" customWidth="1"/>
    <col min="7934" max="7934" width="11.140625" style="1" bestFit="1" customWidth="1"/>
    <col min="7935" max="7935" width="30.42578125" style="1" bestFit="1" customWidth="1"/>
    <col min="7936" max="7936" width="27" style="1" bestFit="1" customWidth="1"/>
    <col min="7937" max="8186" width="9.140625" style="1"/>
    <col min="8187" max="8187" width="17" style="1" bestFit="1" customWidth="1"/>
    <col min="8188" max="8188" width="28.7109375" style="1" bestFit="1" customWidth="1"/>
    <col min="8189" max="8189" width="27.85546875" style="1" bestFit="1" customWidth="1"/>
    <col min="8190" max="8190" width="11.140625" style="1" bestFit="1" customWidth="1"/>
    <col min="8191" max="8191" width="30.42578125" style="1" bestFit="1" customWidth="1"/>
    <col min="8192" max="8192" width="27" style="1" bestFit="1" customWidth="1"/>
    <col min="8193" max="8442" width="9.140625" style="1"/>
    <col min="8443" max="8443" width="17" style="1" bestFit="1" customWidth="1"/>
    <col min="8444" max="8444" width="28.7109375" style="1" bestFit="1" customWidth="1"/>
    <col min="8445" max="8445" width="27.85546875" style="1" bestFit="1" customWidth="1"/>
    <col min="8446" max="8446" width="11.140625" style="1" bestFit="1" customWidth="1"/>
    <col min="8447" max="8447" width="30.42578125" style="1" bestFit="1" customWidth="1"/>
    <col min="8448" max="8448" width="27" style="1" bestFit="1" customWidth="1"/>
    <col min="8449" max="8698" width="9.140625" style="1"/>
    <col min="8699" max="8699" width="17" style="1" bestFit="1" customWidth="1"/>
    <col min="8700" max="8700" width="28.7109375" style="1" bestFit="1" customWidth="1"/>
    <col min="8701" max="8701" width="27.85546875" style="1" bestFit="1" customWidth="1"/>
    <col min="8702" max="8702" width="11.140625" style="1" bestFit="1" customWidth="1"/>
    <col min="8703" max="8703" width="30.42578125" style="1" bestFit="1" customWidth="1"/>
    <col min="8704" max="8704" width="27" style="1" bestFit="1" customWidth="1"/>
    <col min="8705" max="8954" width="9.140625" style="1"/>
    <col min="8955" max="8955" width="17" style="1" bestFit="1" customWidth="1"/>
    <col min="8956" max="8956" width="28.7109375" style="1" bestFit="1" customWidth="1"/>
    <col min="8957" max="8957" width="27.85546875" style="1" bestFit="1" customWidth="1"/>
    <col min="8958" max="8958" width="11.140625" style="1" bestFit="1" customWidth="1"/>
    <col min="8959" max="8959" width="30.42578125" style="1" bestFit="1" customWidth="1"/>
    <col min="8960" max="8960" width="27" style="1" bestFit="1" customWidth="1"/>
    <col min="8961" max="9210" width="9.140625" style="1"/>
    <col min="9211" max="9211" width="17" style="1" bestFit="1" customWidth="1"/>
    <col min="9212" max="9212" width="28.7109375" style="1" bestFit="1" customWidth="1"/>
    <col min="9213" max="9213" width="27.85546875" style="1" bestFit="1" customWidth="1"/>
    <col min="9214" max="9214" width="11.140625" style="1" bestFit="1" customWidth="1"/>
    <col min="9215" max="9215" width="30.42578125" style="1" bestFit="1" customWidth="1"/>
    <col min="9216" max="9216" width="27" style="1" bestFit="1" customWidth="1"/>
    <col min="9217" max="9466" width="9.140625" style="1"/>
    <col min="9467" max="9467" width="17" style="1" bestFit="1" customWidth="1"/>
    <col min="9468" max="9468" width="28.7109375" style="1" bestFit="1" customWidth="1"/>
    <col min="9469" max="9469" width="27.85546875" style="1" bestFit="1" customWidth="1"/>
    <col min="9470" max="9470" width="11.140625" style="1" bestFit="1" customWidth="1"/>
    <col min="9471" max="9471" width="30.42578125" style="1" bestFit="1" customWidth="1"/>
    <col min="9472" max="9472" width="27" style="1" bestFit="1" customWidth="1"/>
    <col min="9473" max="9722" width="9.140625" style="1"/>
    <col min="9723" max="9723" width="17" style="1" bestFit="1" customWidth="1"/>
    <col min="9724" max="9724" width="28.7109375" style="1" bestFit="1" customWidth="1"/>
    <col min="9725" max="9725" width="27.85546875" style="1" bestFit="1" customWidth="1"/>
    <col min="9726" max="9726" width="11.140625" style="1" bestFit="1" customWidth="1"/>
    <col min="9727" max="9727" width="30.42578125" style="1" bestFit="1" customWidth="1"/>
    <col min="9728" max="9728" width="27" style="1" bestFit="1" customWidth="1"/>
    <col min="9729" max="9978" width="9.140625" style="1"/>
    <col min="9979" max="9979" width="17" style="1" bestFit="1" customWidth="1"/>
    <col min="9980" max="9980" width="28.7109375" style="1" bestFit="1" customWidth="1"/>
    <col min="9981" max="9981" width="27.85546875" style="1" bestFit="1" customWidth="1"/>
    <col min="9982" max="9982" width="11.140625" style="1" bestFit="1" customWidth="1"/>
    <col min="9983" max="9983" width="30.42578125" style="1" bestFit="1" customWidth="1"/>
    <col min="9984" max="9984" width="27" style="1" bestFit="1" customWidth="1"/>
    <col min="9985" max="10234" width="9.140625" style="1"/>
    <col min="10235" max="10235" width="17" style="1" bestFit="1" customWidth="1"/>
    <col min="10236" max="10236" width="28.7109375" style="1" bestFit="1" customWidth="1"/>
    <col min="10237" max="10237" width="27.85546875" style="1" bestFit="1" customWidth="1"/>
    <col min="10238" max="10238" width="11.140625" style="1" bestFit="1" customWidth="1"/>
    <col min="10239" max="10239" width="30.42578125" style="1" bestFit="1" customWidth="1"/>
    <col min="10240" max="10240" width="27" style="1" bestFit="1" customWidth="1"/>
    <col min="10241" max="10490" width="9.140625" style="1"/>
    <col min="10491" max="10491" width="17" style="1" bestFit="1" customWidth="1"/>
    <col min="10492" max="10492" width="28.7109375" style="1" bestFit="1" customWidth="1"/>
    <col min="10493" max="10493" width="27.85546875" style="1" bestFit="1" customWidth="1"/>
    <col min="10494" max="10494" width="11.140625" style="1" bestFit="1" customWidth="1"/>
    <col min="10495" max="10495" width="30.42578125" style="1" bestFit="1" customWidth="1"/>
    <col min="10496" max="10496" width="27" style="1" bestFit="1" customWidth="1"/>
    <col min="10497" max="10746" width="9.140625" style="1"/>
    <col min="10747" max="10747" width="17" style="1" bestFit="1" customWidth="1"/>
    <col min="10748" max="10748" width="28.7109375" style="1" bestFit="1" customWidth="1"/>
    <col min="10749" max="10749" width="27.85546875" style="1" bestFit="1" customWidth="1"/>
    <col min="10750" max="10750" width="11.140625" style="1" bestFit="1" customWidth="1"/>
    <col min="10751" max="10751" width="30.42578125" style="1" bestFit="1" customWidth="1"/>
    <col min="10752" max="10752" width="27" style="1" bestFit="1" customWidth="1"/>
    <col min="10753" max="11002" width="9.140625" style="1"/>
    <col min="11003" max="11003" width="17" style="1" bestFit="1" customWidth="1"/>
    <col min="11004" max="11004" width="28.7109375" style="1" bestFit="1" customWidth="1"/>
    <col min="11005" max="11005" width="27.85546875" style="1" bestFit="1" customWidth="1"/>
    <col min="11006" max="11006" width="11.140625" style="1" bestFit="1" customWidth="1"/>
    <col min="11007" max="11007" width="30.42578125" style="1" bestFit="1" customWidth="1"/>
    <col min="11008" max="11008" width="27" style="1" bestFit="1" customWidth="1"/>
    <col min="11009" max="11258" width="9.140625" style="1"/>
    <col min="11259" max="11259" width="17" style="1" bestFit="1" customWidth="1"/>
    <col min="11260" max="11260" width="28.7109375" style="1" bestFit="1" customWidth="1"/>
    <col min="11261" max="11261" width="27.85546875" style="1" bestFit="1" customWidth="1"/>
    <col min="11262" max="11262" width="11.140625" style="1" bestFit="1" customWidth="1"/>
    <col min="11263" max="11263" width="30.42578125" style="1" bestFit="1" customWidth="1"/>
    <col min="11264" max="11264" width="27" style="1" bestFit="1" customWidth="1"/>
    <col min="11265" max="11514" width="9.140625" style="1"/>
    <col min="11515" max="11515" width="17" style="1" bestFit="1" customWidth="1"/>
    <col min="11516" max="11516" width="28.7109375" style="1" bestFit="1" customWidth="1"/>
    <col min="11517" max="11517" width="27.85546875" style="1" bestFit="1" customWidth="1"/>
    <col min="11518" max="11518" width="11.140625" style="1" bestFit="1" customWidth="1"/>
    <col min="11519" max="11519" width="30.42578125" style="1" bestFit="1" customWidth="1"/>
    <col min="11520" max="11520" width="27" style="1" bestFit="1" customWidth="1"/>
    <col min="11521" max="11770" width="9.140625" style="1"/>
    <col min="11771" max="11771" width="17" style="1" bestFit="1" customWidth="1"/>
    <col min="11772" max="11772" width="28.7109375" style="1" bestFit="1" customWidth="1"/>
    <col min="11773" max="11773" width="27.85546875" style="1" bestFit="1" customWidth="1"/>
    <col min="11774" max="11774" width="11.140625" style="1" bestFit="1" customWidth="1"/>
    <col min="11775" max="11775" width="30.42578125" style="1" bestFit="1" customWidth="1"/>
    <col min="11776" max="11776" width="27" style="1" bestFit="1" customWidth="1"/>
    <col min="11777" max="12026" width="9.140625" style="1"/>
    <col min="12027" max="12027" width="17" style="1" bestFit="1" customWidth="1"/>
    <col min="12028" max="12028" width="28.7109375" style="1" bestFit="1" customWidth="1"/>
    <col min="12029" max="12029" width="27.85546875" style="1" bestFit="1" customWidth="1"/>
    <col min="12030" max="12030" width="11.140625" style="1" bestFit="1" customWidth="1"/>
    <col min="12031" max="12031" width="30.42578125" style="1" bestFit="1" customWidth="1"/>
    <col min="12032" max="12032" width="27" style="1" bestFit="1" customWidth="1"/>
    <col min="12033" max="12282" width="9.140625" style="1"/>
    <col min="12283" max="12283" width="17" style="1" bestFit="1" customWidth="1"/>
    <col min="12284" max="12284" width="28.7109375" style="1" bestFit="1" customWidth="1"/>
    <col min="12285" max="12285" width="27.85546875" style="1" bestFit="1" customWidth="1"/>
    <col min="12286" max="12286" width="11.140625" style="1" bestFit="1" customWidth="1"/>
    <col min="12287" max="12287" width="30.42578125" style="1" bestFit="1" customWidth="1"/>
    <col min="12288" max="12288" width="27" style="1" bestFit="1" customWidth="1"/>
    <col min="12289" max="12538" width="9.140625" style="1"/>
    <col min="12539" max="12539" width="17" style="1" bestFit="1" customWidth="1"/>
    <col min="12540" max="12540" width="28.7109375" style="1" bestFit="1" customWidth="1"/>
    <col min="12541" max="12541" width="27.85546875" style="1" bestFit="1" customWidth="1"/>
    <col min="12542" max="12542" width="11.140625" style="1" bestFit="1" customWidth="1"/>
    <col min="12543" max="12543" width="30.42578125" style="1" bestFit="1" customWidth="1"/>
    <col min="12544" max="12544" width="27" style="1" bestFit="1" customWidth="1"/>
    <col min="12545" max="12794" width="9.140625" style="1"/>
    <col min="12795" max="12795" width="17" style="1" bestFit="1" customWidth="1"/>
    <col min="12796" max="12796" width="28.7109375" style="1" bestFit="1" customWidth="1"/>
    <col min="12797" max="12797" width="27.85546875" style="1" bestFit="1" customWidth="1"/>
    <col min="12798" max="12798" width="11.140625" style="1" bestFit="1" customWidth="1"/>
    <col min="12799" max="12799" width="30.42578125" style="1" bestFit="1" customWidth="1"/>
    <col min="12800" max="12800" width="27" style="1" bestFit="1" customWidth="1"/>
    <col min="12801" max="13050" width="9.140625" style="1"/>
    <col min="13051" max="13051" width="17" style="1" bestFit="1" customWidth="1"/>
    <col min="13052" max="13052" width="28.7109375" style="1" bestFit="1" customWidth="1"/>
    <col min="13053" max="13053" width="27.85546875" style="1" bestFit="1" customWidth="1"/>
    <col min="13054" max="13054" width="11.140625" style="1" bestFit="1" customWidth="1"/>
    <col min="13055" max="13055" width="30.42578125" style="1" bestFit="1" customWidth="1"/>
    <col min="13056" max="13056" width="27" style="1" bestFit="1" customWidth="1"/>
    <col min="13057" max="13306" width="9.140625" style="1"/>
    <col min="13307" max="13307" width="17" style="1" bestFit="1" customWidth="1"/>
    <col min="13308" max="13308" width="28.7109375" style="1" bestFit="1" customWidth="1"/>
    <col min="13309" max="13309" width="27.85546875" style="1" bestFit="1" customWidth="1"/>
    <col min="13310" max="13310" width="11.140625" style="1" bestFit="1" customWidth="1"/>
    <col min="13311" max="13311" width="30.42578125" style="1" bestFit="1" customWidth="1"/>
    <col min="13312" max="13312" width="27" style="1" bestFit="1" customWidth="1"/>
    <col min="13313" max="13562" width="9.140625" style="1"/>
    <col min="13563" max="13563" width="17" style="1" bestFit="1" customWidth="1"/>
    <col min="13564" max="13564" width="28.7109375" style="1" bestFit="1" customWidth="1"/>
    <col min="13565" max="13565" width="27.85546875" style="1" bestFit="1" customWidth="1"/>
    <col min="13566" max="13566" width="11.140625" style="1" bestFit="1" customWidth="1"/>
    <col min="13567" max="13567" width="30.42578125" style="1" bestFit="1" customWidth="1"/>
    <col min="13568" max="13568" width="27" style="1" bestFit="1" customWidth="1"/>
    <col min="13569" max="13818" width="9.140625" style="1"/>
    <col min="13819" max="13819" width="17" style="1" bestFit="1" customWidth="1"/>
    <col min="13820" max="13820" width="28.7109375" style="1" bestFit="1" customWidth="1"/>
    <col min="13821" max="13821" width="27.85546875" style="1" bestFit="1" customWidth="1"/>
    <col min="13822" max="13822" width="11.140625" style="1" bestFit="1" customWidth="1"/>
    <col min="13823" max="13823" width="30.42578125" style="1" bestFit="1" customWidth="1"/>
    <col min="13824" max="13824" width="27" style="1" bestFit="1" customWidth="1"/>
    <col min="13825" max="14074" width="9.140625" style="1"/>
    <col min="14075" max="14075" width="17" style="1" bestFit="1" customWidth="1"/>
    <col min="14076" max="14076" width="28.7109375" style="1" bestFit="1" customWidth="1"/>
    <col min="14077" max="14077" width="27.85546875" style="1" bestFit="1" customWidth="1"/>
    <col min="14078" max="14078" width="11.140625" style="1" bestFit="1" customWidth="1"/>
    <col min="14079" max="14079" width="30.42578125" style="1" bestFit="1" customWidth="1"/>
    <col min="14080" max="14080" width="27" style="1" bestFit="1" customWidth="1"/>
    <col min="14081" max="14330" width="9.140625" style="1"/>
    <col min="14331" max="14331" width="17" style="1" bestFit="1" customWidth="1"/>
    <col min="14332" max="14332" width="28.7109375" style="1" bestFit="1" customWidth="1"/>
    <col min="14333" max="14333" width="27.85546875" style="1" bestFit="1" customWidth="1"/>
    <col min="14334" max="14334" width="11.140625" style="1" bestFit="1" customWidth="1"/>
    <col min="14335" max="14335" width="30.42578125" style="1" bestFit="1" customWidth="1"/>
    <col min="14336" max="14336" width="27" style="1" bestFit="1" customWidth="1"/>
    <col min="14337" max="14586" width="9.140625" style="1"/>
    <col min="14587" max="14587" width="17" style="1" bestFit="1" customWidth="1"/>
    <col min="14588" max="14588" width="28.7109375" style="1" bestFit="1" customWidth="1"/>
    <col min="14589" max="14589" width="27.85546875" style="1" bestFit="1" customWidth="1"/>
    <col min="14590" max="14590" width="11.140625" style="1" bestFit="1" customWidth="1"/>
    <col min="14591" max="14591" width="30.42578125" style="1" bestFit="1" customWidth="1"/>
    <col min="14592" max="14592" width="27" style="1" bestFit="1" customWidth="1"/>
    <col min="14593" max="14842" width="9.140625" style="1"/>
    <col min="14843" max="14843" width="17" style="1" bestFit="1" customWidth="1"/>
    <col min="14844" max="14844" width="28.7109375" style="1" bestFit="1" customWidth="1"/>
    <col min="14845" max="14845" width="27.85546875" style="1" bestFit="1" customWidth="1"/>
    <col min="14846" max="14846" width="11.140625" style="1" bestFit="1" customWidth="1"/>
    <col min="14847" max="14847" width="30.42578125" style="1" bestFit="1" customWidth="1"/>
    <col min="14848" max="14848" width="27" style="1" bestFit="1" customWidth="1"/>
    <col min="14849" max="15098" width="9.140625" style="1"/>
    <col min="15099" max="15099" width="17" style="1" bestFit="1" customWidth="1"/>
    <col min="15100" max="15100" width="28.7109375" style="1" bestFit="1" customWidth="1"/>
    <col min="15101" max="15101" width="27.85546875" style="1" bestFit="1" customWidth="1"/>
    <col min="15102" max="15102" width="11.140625" style="1" bestFit="1" customWidth="1"/>
    <col min="15103" max="15103" width="30.42578125" style="1" bestFit="1" customWidth="1"/>
    <col min="15104" max="15104" width="27" style="1" bestFit="1" customWidth="1"/>
    <col min="15105" max="15354" width="9.140625" style="1"/>
    <col min="15355" max="15355" width="17" style="1" bestFit="1" customWidth="1"/>
    <col min="15356" max="15356" width="28.7109375" style="1" bestFit="1" customWidth="1"/>
    <col min="15357" max="15357" width="27.85546875" style="1" bestFit="1" customWidth="1"/>
    <col min="15358" max="15358" width="11.140625" style="1" bestFit="1" customWidth="1"/>
    <col min="15359" max="15359" width="30.42578125" style="1" bestFit="1" customWidth="1"/>
    <col min="15360" max="15360" width="27" style="1" bestFit="1" customWidth="1"/>
    <col min="15361" max="15610" width="9.140625" style="1"/>
    <col min="15611" max="15611" width="17" style="1" bestFit="1" customWidth="1"/>
    <col min="15612" max="15612" width="28.7109375" style="1" bestFit="1" customWidth="1"/>
    <col min="15613" max="15613" width="27.85546875" style="1" bestFit="1" customWidth="1"/>
    <col min="15614" max="15614" width="11.140625" style="1" bestFit="1" customWidth="1"/>
    <col min="15615" max="15615" width="30.42578125" style="1" bestFit="1" customWidth="1"/>
    <col min="15616" max="15616" width="27" style="1" bestFit="1" customWidth="1"/>
    <col min="15617" max="15866" width="9.140625" style="1"/>
    <col min="15867" max="15867" width="17" style="1" bestFit="1" customWidth="1"/>
    <col min="15868" max="15868" width="28.7109375" style="1" bestFit="1" customWidth="1"/>
    <col min="15869" max="15869" width="27.85546875" style="1" bestFit="1" customWidth="1"/>
    <col min="15870" max="15870" width="11.140625" style="1" bestFit="1" customWidth="1"/>
    <col min="15871" max="15871" width="30.42578125" style="1" bestFit="1" customWidth="1"/>
    <col min="15872" max="15872" width="27" style="1" bestFit="1" customWidth="1"/>
    <col min="15873" max="16122" width="9.140625" style="1"/>
    <col min="16123" max="16123" width="17" style="1" bestFit="1" customWidth="1"/>
    <col min="16124" max="16124" width="28.7109375" style="1" bestFit="1" customWidth="1"/>
    <col min="16125" max="16125" width="27.85546875" style="1" bestFit="1" customWidth="1"/>
    <col min="16126" max="16126" width="11.140625" style="1" bestFit="1" customWidth="1"/>
    <col min="16127" max="16127" width="30.42578125" style="1" bestFit="1" customWidth="1"/>
    <col min="16128" max="16128" width="27" style="1" bestFit="1" customWidth="1"/>
    <col min="16129" max="16384" width="9.140625" style="1"/>
  </cols>
  <sheetData>
    <row r="1" spans="1:7" ht="15" x14ac:dyDescent="0.25">
      <c r="A1" s="29" t="s">
        <v>252</v>
      </c>
      <c r="B1" s="3"/>
      <c r="C1" s="3"/>
    </row>
    <row r="2" spans="1:7" ht="15" x14ac:dyDescent="0.2">
      <c r="A2" s="36" t="s">
        <v>790</v>
      </c>
      <c r="B2" s="3"/>
      <c r="C2" s="3"/>
    </row>
    <row r="3" spans="1:7" ht="15" x14ac:dyDescent="0.25">
      <c r="A3" s="30" t="s">
        <v>420</v>
      </c>
      <c r="B3" s="3"/>
      <c r="C3" s="3"/>
    </row>
    <row r="4" spans="1:7" ht="15" x14ac:dyDescent="0.25">
      <c r="A4" s="30"/>
      <c r="B4" s="3"/>
      <c r="C4" s="3"/>
    </row>
    <row r="5" spans="1:7" ht="15" x14ac:dyDescent="0.25">
      <c r="A5" s="104" t="s">
        <v>432</v>
      </c>
      <c r="B5" s="3"/>
      <c r="C5" s="3"/>
    </row>
    <row r="6" spans="1:7" ht="13.5" thickBot="1" x14ac:dyDescent="0.25">
      <c r="A6" s="94"/>
      <c r="D6" s="57"/>
      <c r="E6" s="105"/>
    </row>
    <row r="7" spans="1:7" s="20" customFormat="1" ht="51" customHeight="1" thickBot="1" x14ac:dyDescent="0.3">
      <c r="A7" s="134" t="s">
        <v>0</v>
      </c>
      <c r="B7" s="135" t="s">
        <v>269</v>
      </c>
      <c r="C7" s="135" t="s">
        <v>270</v>
      </c>
      <c r="D7" s="135" t="s">
        <v>268</v>
      </c>
      <c r="E7" s="135" t="s">
        <v>271</v>
      </c>
      <c r="F7" s="127" t="s">
        <v>856</v>
      </c>
      <c r="G7" s="13"/>
    </row>
    <row r="8" spans="1:7" s="108" customFormat="1" x14ac:dyDescent="0.2">
      <c r="A8" s="128">
        <v>136216031400</v>
      </c>
      <c r="B8" s="16" t="s">
        <v>35</v>
      </c>
      <c r="C8" s="60" t="s">
        <v>303</v>
      </c>
      <c r="D8" s="17" t="s">
        <v>289</v>
      </c>
      <c r="E8" s="60" t="s">
        <v>846</v>
      </c>
      <c r="F8" s="248"/>
    </row>
    <row r="9" spans="1:7" s="108" customFormat="1" x14ac:dyDescent="0.2">
      <c r="A9" s="128">
        <v>138316028000</v>
      </c>
      <c r="B9" s="16" t="s">
        <v>36</v>
      </c>
      <c r="C9" s="60" t="s">
        <v>293</v>
      </c>
      <c r="D9" s="17" t="s">
        <v>291</v>
      </c>
      <c r="E9" s="59" t="s">
        <v>845</v>
      </c>
      <c r="F9" s="248"/>
    </row>
    <row r="10" spans="1:7" s="108" customFormat="1" x14ac:dyDescent="0.2">
      <c r="A10" s="128">
        <v>136216001200</v>
      </c>
      <c r="B10" s="16" t="s">
        <v>35</v>
      </c>
      <c r="C10" s="59" t="s">
        <v>374</v>
      </c>
      <c r="D10" s="17" t="s">
        <v>289</v>
      </c>
      <c r="E10" s="197" t="s">
        <v>849</v>
      </c>
      <c r="F10" s="248"/>
    </row>
    <row r="11" spans="1:7" s="108" customFormat="1" x14ac:dyDescent="0.2">
      <c r="A11" s="128">
        <v>137141043000</v>
      </c>
      <c r="B11" s="16" t="s">
        <v>43</v>
      </c>
      <c r="C11" s="59" t="s">
        <v>363</v>
      </c>
      <c r="D11" s="48" t="s">
        <v>316</v>
      </c>
      <c r="E11" s="59" t="s">
        <v>852</v>
      </c>
      <c r="F11" s="248"/>
    </row>
    <row r="12" spans="1:7" s="108" customFormat="1" x14ac:dyDescent="0.2">
      <c r="A12" s="128">
        <v>136216801800</v>
      </c>
      <c r="B12" s="16" t="s">
        <v>31</v>
      </c>
      <c r="C12" s="60" t="s">
        <v>312</v>
      </c>
      <c r="D12" s="17" t="s">
        <v>289</v>
      </c>
      <c r="E12" s="197" t="s">
        <v>847</v>
      </c>
      <c r="F12" s="248"/>
    </row>
    <row r="13" spans="1:7" s="108" customFormat="1" x14ac:dyDescent="0.2">
      <c r="A13" s="128">
        <v>138315504500</v>
      </c>
      <c r="B13" s="16" t="s">
        <v>38</v>
      </c>
      <c r="C13" s="60" t="s">
        <v>292</v>
      </c>
      <c r="D13" s="17" t="s">
        <v>289</v>
      </c>
      <c r="E13" s="197" t="s">
        <v>853</v>
      </c>
      <c r="F13" s="248"/>
    </row>
    <row r="14" spans="1:7" s="108" customFormat="1" x14ac:dyDescent="0.2">
      <c r="A14" s="128">
        <v>138316028400</v>
      </c>
      <c r="B14" s="16" t="s">
        <v>29</v>
      </c>
      <c r="C14" s="59" t="s">
        <v>290</v>
      </c>
      <c r="D14" s="48" t="s">
        <v>291</v>
      </c>
      <c r="E14" s="59" t="s">
        <v>845</v>
      </c>
      <c r="F14" s="248"/>
    </row>
    <row r="15" spans="1:7" s="108" customFormat="1" x14ac:dyDescent="0.2">
      <c r="A15" s="128">
        <v>138316029000</v>
      </c>
      <c r="B15" s="16" t="s">
        <v>31</v>
      </c>
      <c r="C15" s="122" t="s">
        <v>294</v>
      </c>
      <c r="D15" s="48" t="s">
        <v>291</v>
      </c>
      <c r="E15" s="197" t="s">
        <v>848</v>
      </c>
      <c r="F15" s="248"/>
    </row>
    <row r="16" spans="1:7" s="108" customFormat="1" x14ac:dyDescent="0.2">
      <c r="A16" s="128">
        <v>136216036800</v>
      </c>
      <c r="B16" s="16" t="s">
        <v>38</v>
      </c>
      <c r="C16" s="60" t="s">
        <v>374</v>
      </c>
      <c r="D16" s="17" t="s">
        <v>319</v>
      </c>
      <c r="E16" s="197" t="s">
        <v>850</v>
      </c>
      <c r="F16" s="248"/>
    </row>
    <row r="17" spans="1:6" s="108" customFormat="1" x14ac:dyDescent="0.2">
      <c r="A17" s="128">
        <v>138315034100</v>
      </c>
      <c r="B17" s="16" t="s">
        <v>30</v>
      </c>
      <c r="C17" s="60" t="s">
        <v>294</v>
      </c>
      <c r="D17" s="55" t="s">
        <v>289</v>
      </c>
      <c r="E17" s="197" t="s">
        <v>847</v>
      </c>
      <c r="F17" s="248"/>
    </row>
    <row r="18" spans="1:6" s="108" customFormat="1" x14ac:dyDescent="0.2">
      <c r="A18" s="128">
        <v>136216802000</v>
      </c>
      <c r="B18" s="16" t="s">
        <v>29</v>
      </c>
      <c r="C18" s="59" t="s">
        <v>374</v>
      </c>
      <c r="D18" s="48" t="s">
        <v>291</v>
      </c>
      <c r="E18" s="197" t="s">
        <v>848</v>
      </c>
      <c r="F18" s="248"/>
    </row>
    <row r="19" spans="1:6" s="108" customFormat="1" x14ac:dyDescent="0.2">
      <c r="A19" s="128">
        <v>136214007400</v>
      </c>
      <c r="B19" s="16" t="s">
        <v>31</v>
      </c>
      <c r="C19" s="59" t="s">
        <v>311</v>
      </c>
      <c r="D19" s="17" t="s">
        <v>289</v>
      </c>
      <c r="E19" s="197" t="s">
        <v>846</v>
      </c>
      <c r="F19" s="248"/>
    </row>
    <row r="20" spans="1:6" s="108" customFormat="1" x14ac:dyDescent="0.2">
      <c r="A20" s="128">
        <v>136214007200</v>
      </c>
      <c r="B20" s="16" t="s">
        <v>31</v>
      </c>
      <c r="C20" s="59" t="s">
        <v>310</v>
      </c>
      <c r="D20" s="48" t="s">
        <v>291</v>
      </c>
      <c r="E20" s="59" t="s">
        <v>845</v>
      </c>
      <c r="F20" s="248"/>
    </row>
    <row r="21" spans="1:6" s="108" customFormat="1" x14ac:dyDescent="0.2">
      <c r="A21" s="128">
        <v>136216021700</v>
      </c>
      <c r="B21" s="16" t="s">
        <v>35</v>
      </c>
      <c r="C21" s="59" t="s">
        <v>374</v>
      </c>
      <c r="D21" s="48" t="s">
        <v>317</v>
      </c>
      <c r="E21" s="59" t="s">
        <v>850</v>
      </c>
      <c r="F21" s="248"/>
    </row>
    <row r="22" spans="1:6" s="108" customFormat="1" x14ac:dyDescent="0.2">
      <c r="A22" s="128">
        <v>138316028700</v>
      </c>
      <c r="B22" s="16" t="s">
        <v>35</v>
      </c>
      <c r="C22" s="60" t="s">
        <v>294</v>
      </c>
      <c r="D22" s="48" t="s">
        <v>318</v>
      </c>
      <c r="E22" s="198" t="s">
        <v>848</v>
      </c>
      <c r="F22" s="248"/>
    </row>
    <row r="23" spans="1:6" s="108" customFormat="1" x14ac:dyDescent="0.2">
      <c r="A23" s="128">
        <v>136216807100</v>
      </c>
      <c r="B23" s="16" t="s">
        <v>38</v>
      </c>
      <c r="C23" s="60" t="s">
        <v>290</v>
      </c>
      <c r="D23" s="17" t="s">
        <v>289</v>
      </c>
      <c r="E23" s="197" t="s">
        <v>851</v>
      </c>
      <c r="F23" s="248"/>
    </row>
    <row r="24" spans="1:6" s="108" customFormat="1" x14ac:dyDescent="0.2">
      <c r="A24" s="128">
        <v>136216024500</v>
      </c>
      <c r="B24" s="16" t="s">
        <v>37</v>
      </c>
      <c r="C24" s="100" t="s">
        <v>375</v>
      </c>
      <c r="D24" s="55" t="s">
        <v>289</v>
      </c>
      <c r="E24" s="197" t="s">
        <v>846</v>
      </c>
      <c r="F24" s="248"/>
    </row>
    <row r="25" spans="1:6" s="108" customFormat="1" x14ac:dyDescent="0.2">
      <c r="A25" s="128">
        <v>138316028600</v>
      </c>
      <c r="B25" s="16" t="s">
        <v>37</v>
      </c>
      <c r="C25" s="60" t="s">
        <v>290</v>
      </c>
      <c r="D25" s="17" t="s">
        <v>291</v>
      </c>
      <c r="E25" s="59" t="s">
        <v>845</v>
      </c>
      <c r="F25" s="248"/>
    </row>
    <row r="26" spans="1:6" s="119" customFormat="1" x14ac:dyDescent="0.2">
      <c r="A26" s="128">
        <v>136216802500</v>
      </c>
      <c r="B26" s="16" t="s">
        <v>37</v>
      </c>
      <c r="C26" s="59" t="s">
        <v>374</v>
      </c>
      <c r="D26" s="48" t="s">
        <v>291</v>
      </c>
      <c r="E26" s="197" t="s">
        <v>848</v>
      </c>
      <c r="F26" s="248"/>
    </row>
    <row r="27" spans="1:6" s="108" customFormat="1" x14ac:dyDescent="0.2">
      <c r="A27" s="128">
        <v>136216804000</v>
      </c>
      <c r="B27" s="16" t="s">
        <v>30</v>
      </c>
      <c r="C27" s="60" t="s">
        <v>305</v>
      </c>
      <c r="D27" s="17" t="s">
        <v>289</v>
      </c>
      <c r="E27" s="60" t="s">
        <v>849</v>
      </c>
      <c r="F27" s="248"/>
    </row>
    <row r="28" spans="1:6" s="108" customFormat="1" x14ac:dyDescent="0.2">
      <c r="A28" s="128">
        <v>136216082500</v>
      </c>
      <c r="B28" s="16" t="s">
        <v>33</v>
      </c>
      <c r="C28" s="60" t="s">
        <v>290</v>
      </c>
      <c r="D28" s="17" t="s">
        <v>289</v>
      </c>
      <c r="E28" s="197" t="s">
        <v>851</v>
      </c>
      <c r="F28" s="248"/>
    </row>
    <row r="29" spans="1:6" s="119" customFormat="1" x14ac:dyDescent="0.2">
      <c r="A29" s="128">
        <v>136216806000</v>
      </c>
      <c r="B29" s="16" t="s">
        <v>32</v>
      </c>
      <c r="C29" s="59" t="s">
        <v>374</v>
      </c>
      <c r="D29" s="17" t="s">
        <v>289</v>
      </c>
      <c r="E29" s="197" t="s">
        <v>849</v>
      </c>
      <c r="F29" s="248"/>
    </row>
    <row r="30" spans="1:6" s="119" customFormat="1" x14ac:dyDescent="0.2">
      <c r="A30" s="128">
        <v>136234305500</v>
      </c>
      <c r="B30" s="16" t="s">
        <v>33</v>
      </c>
      <c r="C30" s="60" t="s">
        <v>294</v>
      </c>
      <c r="D30" s="17" t="s">
        <v>289</v>
      </c>
      <c r="E30" s="60" t="s">
        <v>847</v>
      </c>
      <c r="F30" s="248"/>
    </row>
    <row r="31" spans="1:6" s="108" customFormat="1" x14ac:dyDescent="0.2">
      <c r="A31" s="128">
        <v>136216001800</v>
      </c>
      <c r="B31" s="16" t="s">
        <v>33</v>
      </c>
      <c r="C31" s="59" t="s">
        <v>374</v>
      </c>
      <c r="D31" s="17" t="s">
        <v>289</v>
      </c>
      <c r="E31" s="197" t="s">
        <v>849</v>
      </c>
      <c r="F31" s="248"/>
    </row>
    <row r="32" spans="1:6" s="108" customFormat="1" x14ac:dyDescent="0.2">
      <c r="A32" s="128">
        <v>138316028800</v>
      </c>
      <c r="B32" s="16" t="s">
        <v>35</v>
      </c>
      <c r="C32" s="59" t="s">
        <v>290</v>
      </c>
      <c r="D32" s="48" t="s">
        <v>291</v>
      </c>
      <c r="E32" s="59" t="s">
        <v>845</v>
      </c>
      <c r="F32" s="248"/>
    </row>
    <row r="33" spans="1:6" s="108" customFormat="1" ht="11.25" customHeight="1" thickBot="1" x14ac:dyDescent="0.25">
      <c r="A33" s="131">
        <v>136214005000</v>
      </c>
      <c r="B33" s="129" t="s">
        <v>30</v>
      </c>
      <c r="C33" s="143" t="s">
        <v>290</v>
      </c>
      <c r="D33" s="130" t="s">
        <v>289</v>
      </c>
      <c r="E33" s="199" t="s">
        <v>851</v>
      </c>
      <c r="F33" s="249"/>
    </row>
    <row r="34" spans="1:6" ht="15.75" thickBot="1" x14ac:dyDescent="0.25">
      <c r="A34" s="42"/>
      <c r="B34" s="13"/>
      <c r="C34" s="13"/>
      <c r="D34" s="12"/>
      <c r="E34" s="231" t="s">
        <v>886</v>
      </c>
      <c r="F34" s="232">
        <f>SUM(F8:F33)</f>
        <v>0</v>
      </c>
    </row>
    <row r="35" spans="1:6" x14ac:dyDescent="0.2">
      <c r="A35" s="42"/>
      <c r="B35" s="13"/>
      <c r="C35" s="13"/>
      <c r="D35" s="12"/>
      <c r="E35" s="13"/>
    </row>
    <row r="36" spans="1:6" s="12" customFormat="1" x14ac:dyDescent="0.25">
      <c r="A36" s="76" t="s">
        <v>384</v>
      </c>
      <c r="B36" s="76"/>
      <c r="C36" s="76"/>
      <c r="D36" s="76"/>
      <c r="E36" s="76"/>
    </row>
    <row r="37" spans="1:6" s="12" customFormat="1" x14ac:dyDescent="0.25">
      <c r="A37" s="75"/>
      <c r="B37" s="75"/>
      <c r="C37" s="75"/>
      <c r="D37" s="75"/>
      <c r="E37" s="75"/>
    </row>
    <row r="38" spans="1:6" s="12" customFormat="1" ht="30" customHeight="1" x14ac:dyDescent="0.25">
      <c r="A38" s="288" t="s">
        <v>854</v>
      </c>
      <c r="B38" s="289"/>
      <c r="C38" s="289"/>
      <c r="D38" s="289"/>
      <c r="E38" s="289"/>
    </row>
    <row r="39" spans="1:6" s="12" customFormat="1" ht="30" customHeight="1" x14ac:dyDescent="0.25">
      <c r="A39" s="288" t="s">
        <v>855</v>
      </c>
      <c r="B39" s="289"/>
      <c r="C39" s="289"/>
      <c r="D39" s="289"/>
      <c r="E39" s="289"/>
    </row>
    <row r="40" spans="1:6" s="12" customFormat="1" ht="30" customHeight="1" x14ac:dyDescent="0.25">
      <c r="A40" s="288" t="s">
        <v>799</v>
      </c>
      <c r="B40" s="289"/>
      <c r="C40" s="289"/>
      <c r="D40" s="289"/>
      <c r="E40" s="289"/>
    </row>
    <row r="41" spans="1:6" s="12" customFormat="1" ht="45" customHeight="1" x14ac:dyDescent="0.25">
      <c r="A41" s="290" t="s">
        <v>347</v>
      </c>
      <c r="B41" s="291"/>
      <c r="C41" s="291"/>
      <c r="D41" s="291"/>
      <c r="E41" s="291"/>
    </row>
    <row r="42" spans="1:6" s="12" customFormat="1" ht="30" customHeight="1" x14ac:dyDescent="0.25">
      <c r="A42" s="292" t="s">
        <v>800</v>
      </c>
      <c r="B42" s="293"/>
      <c r="C42" s="293"/>
      <c r="D42" s="293"/>
      <c r="E42" s="293"/>
    </row>
    <row r="43" spans="1:6" s="12" customFormat="1" ht="30" customHeight="1" x14ac:dyDescent="0.25">
      <c r="A43" s="286" t="s">
        <v>348</v>
      </c>
      <c r="B43" s="287"/>
      <c r="C43" s="287"/>
      <c r="D43" s="287"/>
      <c r="E43" s="287"/>
    </row>
    <row r="44" spans="1:6" s="12" customFormat="1" ht="45" customHeight="1" x14ac:dyDescent="0.25">
      <c r="A44" s="290" t="s">
        <v>843</v>
      </c>
      <c r="B44" s="291"/>
      <c r="C44" s="291"/>
      <c r="D44" s="291"/>
      <c r="E44" s="291"/>
    </row>
    <row r="45" spans="1:6" s="12" customFormat="1" ht="30" customHeight="1" x14ac:dyDescent="0.25">
      <c r="A45" s="292" t="s">
        <v>844</v>
      </c>
      <c r="B45" s="293"/>
      <c r="C45" s="293"/>
      <c r="D45" s="293"/>
      <c r="E45" s="293"/>
    </row>
    <row r="46" spans="1:6" s="12" customFormat="1" ht="30" customHeight="1" x14ac:dyDescent="0.25">
      <c r="A46" s="288" t="s">
        <v>801</v>
      </c>
      <c r="B46" s="289"/>
      <c r="C46" s="289"/>
      <c r="D46" s="289"/>
      <c r="E46" s="289"/>
    </row>
    <row r="47" spans="1:6" s="12" customFormat="1" ht="15" customHeight="1" x14ac:dyDescent="0.25">
      <c r="A47" s="284" t="s">
        <v>314</v>
      </c>
      <c r="B47" s="285"/>
      <c r="C47" s="285"/>
      <c r="D47" s="285"/>
      <c r="E47" s="285"/>
    </row>
    <row r="48" spans="1:6" s="12" customFormat="1" ht="30" customHeight="1" x14ac:dyDescent="0.25">
      <c r="A48" s="286" t="s">
        <v>264</v>
      </c>
      <c r="B48" s="287"/>
      <c r="C48" s="287"/>
      <c r="D48" s="287"/>
      <c r="E48" s="287"/>
    </row>
    <row r="49" spans="1:5" s="12" customFormat="1" ht="30" customHeight="1" x14ac:dyDescent="0.25">
      <c r="A49" s="286" t="s">
        <v>261</v>
      </c>
      <c r="B49" s="287"/>
      <c r="C49" s="287"/>
      <c r="D49" s="287"/>
      <c r="E49" s="287"/>
    </row>
    <row r="50" spans="1:5" s="12" customFormat="1" ht="15" customHeight="1" x14ac:dyDescent="0.25">
      <c r="A50" s="284" t="s">
        <v>315</v>
      </c>
      <c r="B50" s="285"/>
      <c r="C50" s="285"/>
      <c r="D50" s="285"/>
      <c r="E50" s="285"/>
    </row>
    <row r="51" spans="1:5" s="12" customFormat="1" ht="15" customHeight="1" x14ac:dyDescent="0.25">
      <c r="A51" s="284" t="s">
        <v>278</v>
      </c>
      <c r="B51" s="285"/>
      <c r="C51" s="285"/>
      <c r="D51" s="285"/>
      <c r="E51" s="285"/>
    </row>
  </sheetData>
  <sheetProtection algorithmName="SHA-512" hashValue="LT96KGN8ZfqW4hO6g3PT0kXecPr/W8x5Rpoox2niNHH1lJ2W1UytxctFGoaGuGFUMqjnHBwYbMLKTIqdXOyDCg==" saltValue="srYI46DUKYADW35mZUfJMg==" spinCount="100000" sheet="1" objects="1" scenarios="1"/>
  <autoFilter ref="A7:F33" xr:uid="{62A47D03-CEE6-4A8B-8CE6-E0BE1955AC2A}">
    <sortState xmlns:xlrd2="http://schemas.microsoft.com/office/spreadsheetml/2017/richdata2" ref="A8:F33">
      <sortCondition ref="F7:F33"/>
    </sortState>
  </autoFilter>
  <mergeCells count="14">
    <mergeCell ref="A51:E51"/>
    <mergeCell ref="A43:E43"/>
    <mergeCell ref="A38:E38"/>
    <mergeCell ref="A40:E40"/>
    <mergeCell ref="A41:E41"/>
    <mergeCell ref="A42:E42"/>
    <mergeCell ref="A50:E50"/>
    <mergeCell ref="A44:E44"/>
    <mergeCell ref="A45:E45"/>
    <mergeCell ref="A46:E46"/>
    <mergeCell ref="A47:E47"/>
    <mergeCell ref="A48:E48"/>
    <mergeCell ref="A49:E49"/>
    <mergeCell ref="A39:E39"/>
  </mergeCells>
  <pageMargins left="0.7" right="0.7" top="0.78740157499999996" bottom="0.78740157499999996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A6D6-6B6D-47D6-AE65-146A65DB09EB}">
  <sheetPr>
    <pageSetUpPr fitToPage="1"/>
  </sheetPr>
  <dimension ref="A1:F107"/>
  <sheetViews>
    <sheetView workbookViewId="0">
      <pane ySplit="6" topLeftCell="A7" activePane="bottomLeft" state="frozen"/>
      <selection sqref="A1:XFD1048576"/>
      <selection pane="bottomLeft" activeCell="I11" sqref="I11"/>
    </sheetView>
  </sheetViews>
  <sheetFormatPr defaultRowHeight="15" x14ac:dyDescent="0.25"/>
  <cols>
    <col min="1" max="1" width="20.7109375" style="32" customWidth="1"/>
    <col min="2" max="2" width="20.7109375" customWidth="1"/>
    <col min="3" max="3" width="27.7109375" customWidth="1"/>
    <col min="4" max="4" width="20.7109375" customWidth="1"/>
    <col min="5" max="5" width="25.7109375" customWidth="1"/>
    <col min="6" max="6" width="24.42578125" customWidth="1"/>
  </cols>
  <sheetData>
    <row r="1" spans="1:6" x14ac:dyDescent="0.25">
      <c r="A1" s="29" t="s">
        <v>252</v>
      </c>
      <c r="B1" s="3"/>
      <c r="C1" s="3"/>
      <c r="D1" s="3"/>
      <c r="E1" s="3"/>
    </row>
    <row r="2" spans="1:6" x14ac:dyDescent="0.25">
      <c r="A2" s="36" t="s">
        <v>790</v>
      </c>
      <c r="B2" s="3"/>
      <c r="C2" s="3"/>
      <c r="D2" s="3"/>
      <c r="E2" s="3"/>
    </row>
    <row r="3" spans="1:6" x14ac:dyDescent="0.25">
      <c r="A3" s="30" t="s">
        <v>421</v>
      </c>
      <c r="B3" s="3"/>
      <c r="C3" s="3"/>
      <c r="D3" s="3"/>
      <c r="E3" s="3"/>
    </row>
    <row r="4" spans="1:6" ht="18.75" x14ac:dyDescent="0.3">
      <c r="A4" s="33"/>
      <c r="B4" s="3"/>
      <c r="C4" s="3"/>
      <c r="D4" s="3"/>
      <c r="E4" s="3"/>
    </row>
    <row r="5" spans="1:6" ht="19.5" thickBot="1" x14ac:dyDescent="0.35">
      <c r="A5" s="33" t="s">
        <v>432</v>
      </c>
      <c r="B5" s="3"/>
      <c r="C5" s="3"/>
      <c r="D5" s="6"/>
      <c r="E5" s="6"/>
    </row>
    <row r="6" spans="1:6" s="20" customFormat="1" ht="51" customHeight="1" thickBot="1" x14ac:dyDescent="0.3">
      <c r="A6" s="134" t="s">
        <v>0</v>
      </c>
      <c r="B6" s="135" t="s">
        <v>269</v>
      </c>
      <c r="C6" s="135" t="s">
        <v>270</v>
      </c>
      <c r="D6" s="135" t="s">
        <v>268</v>
      </c>
      <c r="E6" s="135" t="s">
        <v>271</v>
      </c>
      <c r="F6" s="135" t="s">
        <v>856</v>
      </c>
    </row>
    <row r="7" spans="1:6" ht="25.5" x14ac:dyDescent="0.25">
      <c r="A7" s="114">
        <v>138316030500</v>
      </c>
      <c r="B7" s="11" t="s">
        <v>274</v>
      </c>
      <c r="C7" s="7" t="s">
        <v>272</v>
      </c>
      <c r="D7" s="10" t="s">
        <v>289</v>
      </c>
      <c r="E7" s="123" t="s">
        <v>262</v>
      </c>
      <c r="F7" s="250"/>
    </row>
    <row r="8" spans="1:6" ht="26.25" thickBot="1" x14ac:dyDescent="0.3">
      <c r="A8" s="145">
        <v>138316032800</v>
      </c>
      <c r="B8" s="146" t="s">
        <v>46</v>
      </c>
      <c r="C8" s="147" t="s">
        <v>273</v>
      </c>
      <c r="D8" s="148" t="s">
        <v>306</v>
      </c>
      <c r="E8" s="149" t="s">
        <v>262</v>
      </c>
      <c r="F8" s="251"/>
    </row>
    <row r="9" spans="1:6" ht="15.75" thickBot="1" x14ac:dyDescent="0.3">
      <c r="D9" s="265" t="s">
        <v>886</v>
      </c>
      <c r="E9" s="265"/>
      <c r="F9" s="232">
        <f>SUM(F7:F8)</f>
        <v>0</v>
      </c>
    </row>
    <row r="10" spans="1:6" s="200" customFormat="1" x14ac:dyDescent="0.25">
      <c r="A10" s="74" t="s">
        <v>384</v>
      </c>
      <c r="B10" s="8"/>
      <c r="C10" s="8"/>
      <c r="D10" s="9"/>
      <c r="E10" s="9"/>
    </row>
    <row r="11" spans="1:6" s="200" customFormat="1" x14ac:dyDescent="0.25">
      <c r="A11" s="74"/>
      <c r="B11" s="8"/>
      <c r="C11" s="8"/>
      <c r="D11" s="9"/>
      <c r="E11" s="9"/>
    </row>
    <row r="12" spans="1:6" s="200" customFormat="1" x14ac:dyDescent="0.25">
      <c r="A12" s="295" t="s">
        <v>275</v>
      </c>
      <c r="B12" s="295"/>
      <c r="C12" s="295"/>
      <c r="D12" s="295"/>
      <c r="E12" s="295"/>
    </row>
    <row r="13" spans="1:6" s="200" customFormat="1" x14ac:dyDescent="0.25">
      <c r="A13" s="295" t="s">
        <v>276</v>
      </c>
      <c r="B13" s="295"/>
      <c r="C13" s="295"/>
      <c r="D13" s="295"/>
      <c r="E13" s="295"/>
    </row>
    <row r="14" spans="1:6" s="200" customFormat="1" x14ac:dyDescent="0.25">
      <c r="A14" s="296" t="s">
        <v>277</v>
      </c>
      <c r="B14" s="296"/>
      <c r="C14" s="296"/>
      <c r="D14" s="296"/>
      <c r="E14" s="25"/>
    </row>
    <row r="15" spans="1:6" s="200" customFormat="1" ht="30" customHeight="1" x14ac:dyDescent="0.25">
      <c r="A15" s="274" t="s">
        <v>861</v>
      </c>
      <c r="B15" s="274"/>
      <c r="C15" s="274"/>
      <c r="D15" s="274"/>
      <c r="E15" s="274"/>
      <c r="F15" s="274"/>
    </row>
    <row r="16" spans="1:6" s="200" customFormat="1" ht="30" customHeight="1" x14ac:dyDescent="0.25">
      <c r="A16" s="274" t="s">
        <v>862</v>
      </c>
      <c r="B16" s="274"/>
      <c r="C16" s="274"/>
      <c r="D16" s="274"/>
      <c r="E16" s="274"/>
      <c r="F16" s="274"/>
    </row>
    <row r="17" spans="1:6" s="200" customFormat="1" x14ac:dyDescent="0.25">
      <c r="A17" s="294" t="s">
        <v>863</v>
      </c>
      <c r="B17" s="294"/>
      <c r="C17" s="294"/>
      <c r="D17" s="294"/>
      <c r="E17" s="294"/>
      <c r="F17" s="294"/>
    </row>
    <row r="18" spans="1:6" s="200" customFormat="1" x14ac:dyDescent="0.25">
      <c r="A18" s="39" t="s">
        <v>263</v>
      </c>
      <c r="B18" s="201"/>
      <c r="C18" s="25"/>
      <c r="D18" s="25"/>
      <c r="E18" s="25"/>
    </row>
    <row r="19" spans="1:6" s="200" customFormat="1" x14ac:dyDescent="0.25">
      <c r="A19" s="39" t="s">
        <v>264</v>
      </c>
      <c r="B19" s="201"/>
      <c r="C19" s="25"/>
      <c r="D19" s="25"/>
      <c r="E19" s="25"/>
    </row>
    <row r="20" spans="1:6" s="200" customFormat="1" x14ac:dyDescent="0.25">
      <c r="A20" s="39" t="s">
        <v>261</v>
      </c>
      <c r="B20" s="201"/>
      <c r="C20" s="25"/>
      <c r="D20" s="25"/>
      <c r="E20" s="25"/>
    </row>
    <row r="21" spans="1:6" s="200" customFormat="1" x14ac:dyDescent="0.25">
      <c r="A21" s="39" t="s">
        <v>278</v>
      </c>
      <c r="B21" s="201"/>
      <c r="C21" s="25"/>
      <c r="D21" s="25"/>
      <c r="E21" s="25"/>
    </row>
    <row r="22" spans="1:6" s="200" customFormat="1" x14ac:dyDescent="0.25">
      <c r="A22" s="39"/>
      <c r="B22" s="202"/>
      <c r="C22" s="203"/>
      <c r="D22" s="25"/>
      <c r="E22" s="25"/>
    </row>
    <row r="23" spans="1:6" s="200" customFormat="1" x14ac:dyDescent="0.25">
      <c r="A23" s="39"/>
      <c r="B23" s="202"/>
      <c r="C23" s="203"/>
      <c r="D23" s="25"/>
      <c r="E23" s="25"/>
    </row>
    <row r="24" spans="1:6" x14ac:dyDescent="0.25">
      <c r="A24" s="39"/>
      <c r="B24" s="26"/>
      <c r="C24" s="24"/>
      <c r="D24" s="25"/>
      <c r="E24" s="25"/>
    </row>
    <row r="25" spans="1:6" x14ac:dyDescent="0.25">
      <c r="A25" s="39"/>
      <c r="B25" s="26"/>
      <c r="C25" s="24"/>
      <c r="D25" s="25"/>
      <c r="E25" s="25"/>
    </row>
    <row r="26" spans="1:6" x14ac:dyDescent="0.25">
      <c r="A26" s="39"/>
      <c r="B26" s="26"/>
      <c r="C26" s="24"/>
      <c r="D26" s="25"/>
      <c r="E26" s="25"/>
    </row>
    <row r="27" spans="1:6" x14ac:dyDescent="0.25">
      <c r="A27" s="39"/>
      <c r="B27" s="26"/>
      <c r="C27" s="24"/>
      <c r="D27" s="25"/>
      <c r="E27" s="25"/>
    </row>
    <row r="28" spans="1:6" x14ac:dyDescent="0.25">
      <c r="A28" s="39"/>
      <c r="B28" s="26"/>
      <c r="C28" s="24"/>
      <c r="D28" s="25"/>
      <c r="E28" s="25"/>
    </row>
    <row r="29" spans="1:6" x14ac:dyDescent="0.25">
      <c r="A29" s="39"/>
      <c r="B29" s="26"/>
      <c r="C29" s="24"/>
      <c r="D29" s="25"/>
      <c r="E29" s="25"/>
    </row>
    <row r="30" spans="1:6" x14ac:dyDescent="0.25">
      <c r="A30" s="39"/>
      <c r="B30" s="26"/>
      <c r="C30" s="24"/>
      <c r="D30" s="25"/>
      <c r="E30" s="25"/>
    </row>
    <row r="31" spans="1:6" x14ac:dyDescent="0.25">
      <c r="A31" s="39"/>
      <c r="B31" s="26"/>
      <c r="C31" s="24"/>
      <c r="D31" s="25"/>
      <c r="E31" s="25"/>
    </row>
    <row r="32" spans="1:6" x14ac:dyDescent="0.25">
      <c r="A32" s="39"/>
      <c r="B32" s="26"/>
      <c r="C32" s="24"/>
      <c r="D32" s="25"/>
      <c r="E32" s="25"/>
    </row>
    <row r="33" spans="1:5" x14ac:dyDescent="0.25">
      <c r="A33" s="39"/>
      <c r="B33" s="26"/>
      <c r="C33" s="24"/>
      <c r="D33" s="25"/>
      <c r="E33" s="25"/>
    </row>
    <row r="34" spans="1:5" x14ac:dyDescent="0.25">
      <c r="A34" s="39"/>
      <c r="B34" s="26"/>
      <c r="C34" s="24"/>
      <c r="D34" s="25"/>
      <c r="E34" s="25"/>
    </row>
    <row r="35" spans="1:5" x14ac:dyDescent="0.25">
      <c r="A35" s="39"/>
      <c r="B35" s="26"/>
      <c r="C35" s="24"/>
      <c r="D35" s="25"/>
      <c r="E35" s="25"/>
    </row>
    <row r="36" spans="1:5" x14ac:dyDescent="0.25">
      <c r="A36" s="39"/>
      <c r="B36" s="26"/>
      <c r="C36" s="24"/>
      <c r="D36" s="25"/>
      <c r="E36" s="25"/>
    </row>
    <row r="37" spans="1:5" x14ac:dyDescent="0.25">
      <c r="A37" s="39"/>
      <c r="B37" s="26"/>
      <c r="C37" s="24"/>
      <c r="D37" s="25"/>
      <c r="E37" s="25"/>
    </row>
    <row r="38" spans="1:5" x14ac:dyDescent="0.25">
      <c r="A38" s="39"/>
      <c r="B38" s="26"/>
      <c r="C38" s="24"/>
      <c r="D38" s="25"/>
      <c r="E38" s="25"/>
    </row>
    <row r="39" spans="1:5" x14ac:dyDescent="0.25">
      <c r="A39" s="39"/>
      <c r="B39" s="26"/>
      <c r="C39" s="24"/>
      <c r="D39" s="25"/>
      <c r="E39" s="25"/>
    </row>
    <row r="40" spans="1:5" x14ac:dyDescent="0.25">
      <c r="A40" s="39"/>
      <c r="B40" s="26"/>
      <c r="C40" s="24"/>
      <c r="D40" s="25"/>
      <c r="E40" s="25"/>
    </row>
    <row r="41" spans="1:5" x14ac:dyDescent="0.25">
      <c r="A41" s="39"/>
      <c r="B41" s="26"/>
      <c r="C41" s="24"/>
      <c r="D41" s="25"/>
      <c r="E41" s="25"/>
    </row>
    <row r="42" spans="1:5" x14ac:dyDescent="0.25">
      <c r="A42" s="39"/>
      <c r="B42" s="26"/>
      <c r="C42" s="24"/>
      <c r="D42" s="25"/>
      <c r="E42" s="25"/>
    </row>
    <row r="43" spans="1:5" x14ac:dyDescent="0.25">
      <c r="A43" s="39"/>
      <c r="B43" s="26"/>
      <c r="C43" s="24"/>
      <c r="D43" s="25"/>
      <c r="E43" s="25"/>
    </row>
    <row r="44" spans="1:5" x14ac:dyDescent="0.25">
      <c r="A44" s="39"/>
      <c r="B44" s="26"/>
      <c r="C44" s="24"/>
      <c r="D44" s="25"/>
      <c r="E44" s="25"/>
    </row>
    <row r="45" spans="1:5" x14ac:dyDescent="0.25">
      <c r="A45" s="39"/>
      <c r="B45" s="26"/>
      <c r="C45" s="24"/>
      <c r="D45" s="25"/>
      <c r="E45" s="25"/>
    </row>
    <row r="46" spans="1:5" x14ac:dyDescent="0.25">
      <c r="A46" s="39"/>
      <c r="B46" s="26"/>
      <c r="C46" s="24"/>
      <c r="D46" s="25"/>
      <c r="E46" s="25"/>
    </row>
    <row r="47" spans="1:5" x14ac:dyDescent="0.25">
      <c r="A47" s="39"/>
      <c r="B47" s="26"/>
      <c r="C47" s="24"/>
      <c r="D47" s="25"/>
      <c r="E47" s="25"/>
    </row>
    <row r="48" spans="1:5" x14ac:dyDescent="0.25">
      <c r="A48" s="39"/>
      <c r="B48" s="26"/>
      <c r="C48" s="24"/>
      <c r="D48" s="25"/>
      <c r="E48" s="25"/>
    </row>
    <row r="49" spans="1:5" x14ac:dyDescent="0.25">
      <c r="A49" s="39"/>
      <c r="B49" s="26"/>
      <c r="C49" s="24"/>
      <c r="D49" s="25"/>
      <c r="E49" s="25"/>
    </row>
    <row r="50" spans="1:5" x14ac:dyDescent="0.25">
      <c r="A50" s="39"/>
      <c r="B50" s="26"/>
      <c r="C50" s="24"/>
      <c r="D50" s="25"/>
      <c r="E50" s="25"/>
    </row>
    <row r="51" spans="1:5" x14ac:dyDescent="0.25">
      <c r="A51" s="39"/>
      <c r="B51" s="26"/>
      <c r="C51" s="24"/>
      <c r="D51" s="25"/>
      <c r="E51" s="25"/>
    </row>
    <row r="52" spans="1:5" x14ac:dyDescent="0.25">
      <c r="A52" s="39"/>
      <c r="B52" s="26"/>
      <c r="C52" s="24"/>
      <c r="D52" s="25"/>
      <c r="E52" s="25"/>
    </row>
    <row r="53" spans="1:5" x14ac:dyDescent="0.25">
      <c r="A53" s="39"/>
      <c r="B53" s="26"/>
      <c r="C53" s="24"/>
      <c r="D53" s="25"/>
      <c r="E53" s="25"/>
    </row>
    <row r="54" spans="1:5" x14ac:dyDescent="0.25">
      <c r="A54" s="39"/>
      <c r="B54" s="26"/>
      <c r="C54" s="24"/>
      <c r="D54" s="25"/>
      <c r="E54" s="25"/>
    </row>
    <row r="55" spans="1:5" x14ac:dyDescent="0.25">
      <c r="A55" s="39"/>
      <c r="B55" s="26"/>
      <c r="C55" s="24"/>
      <c r="D55" s="25"/>
      <c r="E55" s="25"/>
    </row>
    <row r="56" spans="1:5" x14ac:dyDescent="0.25">
      <c r="A56" s="39"/>
      <c r="B56" s="26"/>
      <c r="C56" s="24"/>
      <c r="D56" s="25"/>
      <c r="E56" s="25"/>
    </row>
    <row r="57" spans="1:5" x14ac:dyDescent="0.25">
      <c r="A57" s="39"/>
      <c r="B57" s="26"/>
      <c r="C57" s="24"/>
      <c r="D57" s="25"/>
      <c r="E57" s="25"/>
    </row>
    <row r="58" spans="1:5" x14ac:dyDescent="0.25">
      <c r="A58" s="39"/>
      <c r="B58" s="26"/>
      <c r="C58" s="24"/>
      <c r="D58" s="25"/>
      <c r="E58" s="25"/>
    </row>
    <row r="59" spans="1:5" x14ac:dyDescent="0.25">
      <c r="A59" s="39"/>
      <c r="B59" s="26"/>
      <c r="C59" s="24"/>
      <c r="D59" s="25"/>
      <c r="E59" s="25"/>
    </row>
    <row r="60" spans="1:5" x14ac:dyDescent="0.25">
      <c r="A60" s="39"/>
      <c r="B60" s="26"/>
      <c r="C60" s="24"/>
      <c r="D60" s="25"/>
      <c r="E60" s="25"/>
    </row>
    <row r="61" spans="1:5" x14ac:dyDescent="0.25">
      <c r="A61" s="39"/>
      <c r="B61" s="26"/>
      <c r="C61" s="24"/>
      <c r="D61" s="25"/>
      <c r="E61" s="25"/>
    </row>
    <row r="62" spans="1:5" x14ac:dyDescent="0.25">
      <c r="A62" s="39"/>
      <c r="B62" s="26"/>
      <c r="C62" s="24"/>
      <c r="D62" s="25"/>
      <c r="E62" s="25"/>
    </row>
    <row r="63" spans="1:5" x14ac:dyDescent="0.25">
      <c r="A63" s="39"/>
      <c r="B63" s="26"/>
      <c r="C63" s="24"/>
      <c r="D63" s="25"/>
      <c r="E63" s="25"/>
    </row>
    <row r="64" spans="1:5" x14ac:dyDescent="0.25">
      <c r="A64" s="39"/>
      <c r="B64" s="26"/>
      <c r="C64" s="24"/>
      <c r="D64" s="25"/>
      <c r="E64" s="25"/>
    </row>
    <row r="65" spans="1:5" x14ac:dyDescent="0.25">
      <c r="A65" s="39"/>
      <c r="B65" s="26"/>
      <c r="C65" s="24"/>
      <c r="D65" s="25"/>
      <c r="E65" s="25"/>
    </row>
    <row r="66" spans="1:5" x14ac:dyDescent="0.25">
      <c r="A66" s="39"/>
      <c r="B66" s="26"/>
      <c r="C66" s="24"/>
      <c r="D66" s="25"/>
      <c r="E66" s="25"/>
    </row>
    <row r="67" spans="1:5" x14ac:dyDescent="0.25">
      <c r="A67" s="39"/>
      <c r="B67" s="26"/>
      <c r="C67" s="24"/>
      <c r="D67" s="25"/>
      <c r="E67" s="25"/>
    </row>
    <row r="68" spans="1:5" x14ac:dyDescent="0.25">
      <c r="A68" s="39"/>
      <c r="B68" s="26"/>
      <c r="C68" s="24"/>
      <c r="D68" s="25"/>
      <c r="E68" s="25"/>
    </row>
    <row r="69" spans="1:5" x14ac:dyDescent="0.25">
      <c r="A69" s="39"/>
      <c r="B69" s="26"/>
      <c r="C69" s="24"/>
      <c r="D69" s="25"/>
      <c r="E69" s="25"/>
    </row>
    <row r="70" spans="1:5" x14ac:dyDescent="0.25">
      <c r="A70" s="39"/>
      <c r="B70" s="26"/>
      <c r="C70" s="24"/>
      <c r="D70" s="25"/>
      <c r="E70" s="25"/>
    </row>
    <row r="71" spans="1:5" x14ac:dyDescent="0.25">
      <c r="A71" s="39"/>
      <c r="B71" s="26"/>
      <c r="C71" s="24"/>
      <c r="D71" s="25"/>
      <c r="E71" s="25"/>
    </row>
    <row r="72" spans="1:5" x14ac:dyDescent="0.25">
      <c r="A72" s="39"/>
      <c r="B72" s="26"/>
      <c r="C72" s="24"/>
      <c r="D72" s="25"/>
      <c r="E72" s="25"/>
    </row>
    <row r="73" spans="1:5" x14ac:dyDescent="0.25">
      <c r="A73" s="40"/>
      <c r="B73" s="24"/>
      <c r="C73" s="24"/>
      <c r="D73" s="24"/>
      <c r="E73" s="27"/>
    </row>
    <row r="106" spans="1:5" x14ac:dyDescent="0.25">
      <c r="A106" s="31"/>
      <c r="B106" s="2"/>
      <c r="C106" s="2"/>
      <c r="D106" s="2"/>
      <c r="E106" s="2"/>
    </row>
    <row r="107" spans="1:5" x14ac:dyDescent="0.25">
      <c r="A107" s="31"/>
      <c r="B107" s="2"/>
      <c r="C107" s="2"/>
      <c r="D107" s="2"/>
      <c r="E107" s="2"/>
    </row>
  </sheetData>
  <sheetProtection algorithmName="SHA-512" hashValue="YkaRJZWtzm0zTVuzWJ1HY/ON2z/gMfyubMCzHQTT+rOkgLBuCdynaFR3xWzmrZr0iovBmxoERmcGr2VMppVniA==" saltValue="XstZOcLxbVnTAeXrx/me+g==" spinCount="100000" sheet="1" objects="1" scenarios="1"/>
  <mergeCells count="7">
    <mergeCell ref="D9:E9"/>
    <mergeCell ref="A17:F17"/>
    <mergeCell ref="A12:E12"/>
    <mergeCell ref="A13:E13"/>
    <mergeCell ref="A14:D14"/>
    <mergeCell ref="A15:F15"/>
    <mergeCell ref="A16:F16"/>
  </mergeCells>
  <conditionalFormatting sqref="A16">
    <cfRule type="duplicateValues" dxfId="18" priority="1" stopIfTrue="1"/>
    <cfRule type="duplicateValues" dxfId="17" priority="2" stopIfTrue="1"/>
    <cfRule type="duplicateValues" dxfId="16" priority="3" stopIfTrue="1"/>
    <cfRule type="duplicateValues" dxfId="15" priority="4" stopIfTrue="1"/>
    <cfRule type="duplicateValues" dxfId="14" priority="5" stopIfTrue="1"/>
    <cfRule type="duplicateValues" dxfId="13" priority="6" stopIfTrue="1"/>
  </conditionalFormatting>
  <conditionalFormatting sqref="A6:E6">
    <cfRule type="cellIs" dxfId="12" priority="7" stopIfTrue="1" operator="equal">
      <formula>0</formula>
    </cfRule>
  </conditionalFormatting>
  <pageMargins left="0.7" right="0.7" top="0.78740157499999996" bottom="0.78740157499999996" header="0.3" footer="0.3"/>
  <pageSetup paperSize="9" scale="6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D33C-74A5-4A0A-BFEC-6275505FAD40}">
  <sheetPr>
    <pageSetUpPr fitToPage="1"/>
  </sheetPr>
  <dimension ref="A1:I53"/>
  <sheetViews>
    <sheetView zoomScale="125" zoomScaleNormal="125" workbookViewId="0">
      <pane ySplit="7" topLeftCell="A12" activePane="bottomLeft" state="frozen"/>
      <selection sqref="A1:XFD1048576"/>
      <selection pane="bottomLeft" activeCell="I8" sqref="I8:I24"/>
    </sheetView>
  </sheetViews>
  <sheetFormatPr defaultRowHeight="12.75" x14ac:dyDescent="0.2"/>
  <cols>
    <col min="1" max="1" width="20.7109375" style="31" customWidth="1"/>
    <col min="2" max="2" width="20.7109375" style="2" customWidth="1"/>
    <col min="3" max="3" width="27.7109375" style="2" customWidth="1"/>
    <col min="4" max="4" width="20.7109375" style="2" customWidth="1"/>
    <col min="5" max="7" width="12.7109375" style="2" customWidth="1"/>
    <col min="8" max="8" width="25.7109375" style="2" customWidth="1"/>
    <col min="9" max="9" width="19.28515625" style="2" bestFit="1" customWidth="1"/>
    <col min="10" max="253" width="9.140625" style="2"/>
    <col min="254" max="254" width="13.140625" style="2" bestFit="1" customWidth="1"/>
    <col min="255" max="255" width="15.5703125" style="2" bestFit="1" customWidth="1"/>
    <col min="256" max="256" width="21.140625" style="2" bestFit="1" customWidth="1"/>
    <col min="257" max="257" width="11.140625" style="2" bestFit="1" customWidth="1"/>
    <col min="258" max="258" width="22.5703125" style="2" bestFit="1" customWidth="1"/>
    <col min="259" max="259" width="27" style="2" bestFit="1" customWidth="1"/>
    <col min="260" max="509" width="9.140625" style="2"/>
    <col min="510" max="510" width="13.140625" style="2" bestFit="1" customWidth="1"/>
    <col min="511" max="511" width="15.5703125" style="2" bestFit="1" customWidth="1"/>
    <col min="512" max="512" width="21.140625" style="2" bestFit="1" customWidth="1"/>
    <col min="513" max="513" width="11.140625" style="2" bestFit="1" customWidth="1"/>
    <col min="514" max="514" width="22.5703125" style="2" bestFit="1" customWidth="1"/>
    <col min="515" max="515" width="27" style="2" bestFit="1" customWidth="1"/>
    <col min="516" max="765" width="9.140625" style="2"/>
    <col min="766" max="766" width="13.140625" style="2" bestFit="1" customWidth="1"/>
    <col min="767" max="767" width="15.5703125" style="2" bestFit="1" customWidth="1"/>
    <col min="768" max="768" width="21.140625" style="2" bestFit="1" customWidth="1"/>
    <col min="769" max="769" width="11.140625" style="2" bestFit="1" customWidth="1"/>
    <col min="770" max="770" width="22.5703125" style="2" bestFit="1" customWidth="1"/>
    <col min="771" max="771" width="27" style="2" bestFit="1" customWidth="1"/>
    <col min="772" max="1021" width="9.140625" style="2"/>
    <col min="1022" max="1022" width="13.140625" style="2" bestFit="1" customWidth="1"/>
    <col min="1023" max="1023" width="15.5703125" style="2" bestFit="1" customWidth="1"/>
    <col min="1024" max="1024" width="21.140625" style="2" bestFit="1" customWidth="1"/>
    <col min="1025" max="1025" width="11.140625" style="2" bestFit="1" customWidth="1"/>
    <col min="1026" max="1026" width="22.5703125" style="2" bestFit="1" customWidth="1"/>
    <col min="1027" max="1027" width="27" style="2" bestFit="1" customWidth="1"/>
    <col min="1028" max="1277" width="9.140625" style="2"/>
    <col min="1278" max="1278" width="13.140625" style="2" bestFit="1" customWidth="1"/>
    <col min="1279" max="1279" width="15.5703125" style="2" bestFit="1" customWidth="1"/>
    <col min="1280" max="1280" width="21.140625" style="2" bestFit="1" customWidth="1"/>
    <col min="1281" max="1281" width="11.140625" style="2" bestFit="1" customWidth="1"/>
    <col min="1282" max="1282" width="22.5703125" style="2" bestFit="1" customWidth="1"/>
    <col min="1283" max="1283" width="27" style="2" bestFit="1" customWidth="1"/>
    <col min="1284" max="1533" width="9.140625" style="2"/>
    <col min="1534" max="1534" width="13.140625" style="2" bestFit="1" customWidth="1"/>
    <col min="1535" max="1535" width="15.5703125" style="2" bestFit="1" customWidth="1"/>
    <col min="1536" max="1536" width="21.140625" style="2" bestFit="1" customWidth="1"/>
    <col min="1537" max="1537" width="11.140625" style="2" bestFit="1" customWidth="1"/>
    <col min="1538" max="1538" width="22.5703125" style="2" bestFit="1" customWidth="1"/>
    <col min="1539" max="1539" width="27" style="2" bestFit="1" customWidth="1"/>
    <col min="1540" max="1789" width="9.140625" style="2"/>
    <col min="1790" max="1790" width="13.140625" style="2" bestFit="1" customWidth="1"/>
    <col min="1791" max="1791" width="15.5703125" style="2" bestFit="1" customWidth="1"/>
    <col min="1792" max="1792" width="21.140625" style="2" bestFit="1" customWidth="1"/>
    <col min="1793" max="1793" width="11.140625" style="2" bestFit="1" customWidth="1"/>
    <col min="1794" max="1794" width="22.5703125" style="2" bestFit="1" customWidth="1"/>
    <col min="1795" max="1795" width="27" style="2" bestFit="1" customWidth="1"/>
    <col min="1796" max="2045" width="9.140625" style="2"/>
    <col min="2046" max="2046" width="13.140625" style="2" bestFit="1" customWidth="1"/>
    <col min="2047" max="2047" width="15.5703125" style="2" bestFit="1" customWidth="1"/>
    <col min="2048" max="2048" width="21.140625" style="2" bestFit="1" customWidth="1"/>
    <col min="2049" max="2049" width="11.140625" style="2" bestFit="1" customWidth="1"/>
    <col min="2050" max="2050" width="22.5703125" style="2" bestFit="1" customWidth="1"/>
    <col min="2051" max="2051" width="27" style="2" bestFit="1" customWidth="1"/>
    <col min="2052" max="2301" width="9.140625" style="2"/>
    <col min="2302" max="2302" width="13.140625" style="2" bestFit="1" customWidth="1"/>
    <col min="2303" max="2303" width="15.5703125" style="2" bestFit="1" customWidth="1"/>
    <col min="2304" max="2304" width="21.140625" style="2" bestFit="1" customWidth="1"/>
    <col min="2305" max="2305" width="11.140625" style="2" bestFit="1" customWidth="1"/>
    <col min="2306" max="2306" width="22.5703125" style="2" bestFit="1" customWidth="1"/>
    <col min="2307" max="2307" width="27" style="2" bestFit="1" customWidth="1"/>
    <col min="2308" max="2557" width="9.140625" style="2"/>
    <col min="2558" max="2558" width="13.140625" style="2" bestFit="1" customWidth="1"/>
    <col min="2559" max="2559" width="15.5703125" style="2" bestFit="1" customWidth="1"/>
    <col min="2560" max="2560" width="21.140625" style="2" bestFit="1" customWidth="1"/>
    <col min="2561" max="2561" width="11.140625" style="2" bestFit="1" customWidth="1"/>
    <col min="2562" max="2562" width="22.5703125" style="2" bestFit="1" customWidth="1"/>
    <col min="2563" max="2563" width="27" style="2" bestFit="1" customWidth="1"/>
    <col min="2564" max="2813" width="9.140625" style="2"/>
    <col min="2814" max="2814" width="13.140625" style="2" bestFit="1" customWidth="1"/>
    <col min="2815" max="2815" width="15.5703125" style="2" bestFit="1" customWidth="1"/>
    <col min="2816" max="2816" width="21.140625" style="2" bestFit="1" customWidth="1"/>
    <col min="2817" max="2817" width="11.140625" style="2" bestFit="1" customWidth="1"/>
    <col min="2818" max="2818" width="22.5703125" style="2" bestFit="1" customWidth="1"/>
    <col min="2819" max="2819" width="27" style="2" bestFit="1" customWidth="1"/>
    <col min="2820" max="3069" width="9.140625" style="2"/>
    <col min="3070" max="3070" width="13.140625" style="2" bestFit="1" customWidth="1"/>
    <col min="3071" max="3071" width="15.5703125" style="2" bestFit="1" customWidth="1"/>
    <col min="3072" max="3072" width="21.140625" style="2" bestFit="1" customWidth="1"/>
    <col min="3073" max="3073" width="11.140625" style="2" bestFit="1" customWidth="1"/>
    <col min="3074" max="3074" width="22.5703125" style="2" bestFit="1" customWidth="1"/>
    <col min="3075" max="3075" width="27" style="2" bestFit="1" customWidth="1"/>
    <col min="3076" max="3325" width="9.140625" style="2"/>
    <col min="3326" max="3326" width="13.140625" style="2" bestFit="1" customWidth="1"/>
    <col min="3327" max="3327" width="15.5703125" style="2" bestFit="1" customWidth="1"/>
    <col min="3328" max="3328" width="21.140625" style="2" bestFit="1" customWidth="1"/>
    <col min="3329" max="3329" width="11.140625" style="2" bestFit="1" customWidth="1"/>
    <col min="3330" max="3330" width="22.5703125" style="2" bestFit="1" customWidth="1"/>
    <col min="3331" max="3331" width="27" style="2" bestFit="1" customWidth="1"/>
    <col min="3332" max="3581" width="9.140625" style="2"/>
    <col min="3582" max="3582" width="13.140625" style="2" bestFit="1" customWidth="1"/>
    <col min="3583" max="3583" width="15.5703125" style="2" bestFit="1" customWidth="1"/>
    <col min="3584" max="3584" width="21.140625" style="2" bestFit="1" customWidth="1"/>
    <col min="3585" max="3585" width="11.140625" style="2" bestFit="1" customWidth="1"/>
    <col min="3586" max="3586" width="22.5703125" style="2" bestFit="1" customWidth="1"/>
    <col min="3587" max="3587" width="27" style="2" bestFit="1" customWidth="1"/>
    <col min="3588" max="3837" width="9.140625" style="2"/>
    <col min="3838" max="3838" width="13.140625" style="2" bestFit="1" customWidth="1"/>
    <col min="3839" max="3839" width="15.5703125" style="2" bestFit="1" customWidth="1"/>
    <col min="3840" max="3840" width="21.140625" style="2" bestFit="1" customWidth="1"/>
    <col min="3841" max="3841" width="11.140625" style="2" bestFit="1" customWidth="1"/>
    <col min="3842" max="3842" width="22.5703125" style="2" bestFit="1" customWidth="1"/>
    <col min="3843" max="3843" width="27" style="2" bestFit="1" customWidth="1"/>
    <col min="3844" max="4093" width="9.140625" style="2"/>
    <col min="4094" max="4094" width="13.140625" style="2" bestFit="1" customWidth="1"/>
    <col min="4095" max="4095" width="15.5703125" style="2" bestFit="1" customWidth="1"/>
    <col min="4096" max="4096" width="21.140625" style="2" bestFit="1" customWidth="1"/>
    <col min="4097" max="4097" width="11.140625" style="2" bestFit="1" customWidth="1"/>
    <col min="4098" max="4098" width="22.5703125" style="2" bestFit="1" customWidth="1"/>
    <col min="4099" max="4099" width="27" style="2" bestFit="1" customWidth="1"/>
    <col min="4100" max="4349" width="9.140625" style="2"/>
    <col min="4350" max="4350" width="13.140625" style="2" bestFit="1" customWidth="1"/>
    <col min="4351" max="4351" width="15.5703125" style="2" bestFit="1" customWidth="1"/>
    <col min="4352" max="4352" width="21.140625" style="2" bestFit="1" customWidth="1"/>
    <col min="4353" max="4353" width="11.140625" style="2" bestFit="1" customWidth="1"/>
    <col min="4354" max="4354" width="22.5703125" style="2" bestFit="1" customWidth="1"/>
    <col min="4355" max="4355" width="27" style="2" bestFit="1" customWidth="1"/>
    <col min="4356" max="4605" width="9.140625" style="2"/>
    <col min="4606" max="4606" width="13.140625" style="2" bestFit="1" customWidth="1"/>
    <col min="4607" max="4607" width="15.5703125" style="2" bestFit="1" customWidth="1"/>
    <col min="4608" max="4608" width="21.140625" style="2" bestFit="1" customWidth="1"/>
    <col min="4609" max="4609" width="11.140625" style="2" bestFit="1" customWidth="1"/>
    <col min="4610" max="4610" width="22.5703125" style="2" bestFit="1" customWidth="1"/>
    <col min="4611" max="4611" width="27" style="2" bestFit="1" customWidth="1"/>
    <col min="4612" max="4861" width="9.140625" style="2"/>
    <col min="4862" max="4862" width="13.140625" style="2" bestFit="1" customWidth="1"/>
    <col min="4863" max="4863" width="15.5703125" style="2" bestFit="1" customWidth="1"/>
    <col min="4864" max="4864" width="21.140625" style="2" bestFit="1" customWidth="1"/>
    <col min="4865" max="4865" width="11.140625" style="2" bestFit="1" customWidth="1"/>
    <col min="4866" max="4866" width="22.5703125" style="2" bestFit="1" customWidth="1"/>
    <col min="4867" max="4867" width="27" style="2" bestFit="1" customWidth="1"/>
    <col min="4868" max="5117" width="9.140625" style="2"/>
    <col min="5118" max="5118" width="13.140625" style="2" bestFit="1" customWidth="1"/>
    <col min="5119" max="5119" width="15.5703125" style="2" bestFit="1" customWidth="1"/>
    <col min="5120" max="5120" width="21.140625" style="2" bestFit="1" customWidth="1"/>
    <col min="5121" max="5121" width="11.140625" style="2" bestFit="1" customWidth="1"/>
    <col min="5122" max="5122" width="22.5703125" style="2" bestFit="1" customWidth="1"/>
    <col min="5123" max="5123" width="27" style="2" bestFit="1" customWidth="1"/>
    <col min="5124" max="5373" width="9.140625" style="2"/>
    <col min="5374" max="5374" width="13.140625" style="2" bestFit="1" customWidth="1"/>
    <col min="5375" max="5375" width="15.5703125" style="2" bestFit="1" customWidth="1"/>
    <col min="5376" max="5376" width="21.140625" style="2" bestFit="1" customWidth="1"/>
    <col min="5377" max="5377" width="11.140625" style="2" bestFit="1" customWidth="1"/>
    <col min="5378" max="5378" width="22.5703125" style="2" bestFit="1" customWidth="1"/>
    <col min="5379" max="5379" width="27" style="2" bestFit="1" customWidth="1"/>
    <col min="5380" max="5629" width="9.140625" style="2"/>
    <col min="5630" max="5630" width="13.140625" style="2" bestFit="1" customWidth="1"/>
    <col min="5631" max="5631" width="15.5703125" style="2" bestFit="1" customWidth="1"/>
    <col min="5632" max="5632" width="21.140625" style="2" bestFit="1" customWidth="1"/>
    <col min="5633" max="5633" width="11.140625" style="2" bestFit="1" customWidth="1"/>
    <col min="5634" max="5634" width="22.5703125" style="2" bestFit="1" customWidth="1"/>
    <col min="5635" max="5635" width="27" style="2" bestFit="1" customWidth="1"/>
    <col min="5636" max="5885" width="9.140625" style="2"/>
    <col min="5886" max="5886" width="13.140625" style="2" bestFit="1" customWidth="1"/>
    <col min="5887" max="5887" width="15.5703125" style="2" bestFit="1" customWidth="1"/>
    <col min="5888" max="5888" width="21.140625" style="2" bestFit="1" customWidth="1"/>
    <col min="5889" max="5889" width="11.140625" style="2" bestFit="1" customWidth="1"/>
    <col min="5890" max="5890" width="22.5703125" style="2" bestFit="1" customWidth="1"/>
    <col min="5891" max="5891" width="27" style="2" bestFit="1" customWidth="1"/>
    <col min="5892" max="6141" width="9.140625" style="2"/>
    <col min="6142" max="6142" width="13.140625" style="2" bestFit="1" customWidth="1"/>
    <col min="6143" max="6143" width="15.5703125" style="2" bestFit="1" customWidth="1"/>
    <col min="6144" max="6144" width="21.140625" style="2" bestFit="1" customWidth="1"/>
    <col min="6145" max="6145" width="11.140625" style="2" bestFit="1" customWidth="1"/>
    <col min="6146" max="6146" width="22.5703125" style="2" bestFit="1" customWidth="1"/>
    <col min="6147" max="6147" width="27" style="2" bestFit="1" customWidth="1"/>
    <col min="6148" max="6397" width="9.140625" style="2"/>
    <col min="6398" max="6398" width="13.140625" style="2" bestFit="1" customWidth="1"/>
    <col min="6399" max="6399" width="15.5703125" style="2" bestFit="1" customWidth="1"/>
    <col min="6400" max="6400" width="21.140625" style="2" bestFit="1" customWidth="1"/>
    <col min="6401" max="6401" width="11.140625" style="2" bestFit="1" customWidth="1"/>
    <col min="6402" max="6402" width="22.5703125" style="2" bestFit="1" customWidth="1"/>
    <col min="6403" max="6403" width="27" style="2" bestFit="1" customWidth="1"/>
    <col min="6404" max="6653" width="9.140625" style="2"/>
    <col min="6654" max="6654" width="13.140625" style="2" bestFit="1" customWidth="1"/>
    <col min="6655" max="6655" width="15.5703125" style="2" bestFit="1" customWidth="1"/>
    <col min="6656" max="6656" width="21.140625" style="2" bestFit="1" customWidth="1"/>
    <col min="6657" max="6657" width="11.140625" style="2" bestFit="1" customWidth="1"/>
    <col min="6658" max="6658" width="22.5703125" style="2" bestFit="1" customWidth="1"/>
    <col min="6659" max="6659" width="27" style="2" bestFit="1" customWidth="1"/>
    <col min="6660" max="6909" width="9.140625" style="2"/>
    <col min="6910" max="6910" width="13.140625" style="2" bestFit="1" customWidth="1"/>
    <col min="6911" max="6911" width="15.5703125" style="2" bestFit="1" customWidth="1"/>
    <col min="6912" max="6912" width="21.140625" style="2" bestFit="1" customWidth="1"/>
    <col min="6913" max="6913" width="11.140625" style="2" bestFit="1" customWidth="1"/>
    <col min="6914" max="6914" width="22.5703125" style="2" bestFit="1" customWidth="1"/>
    <col min="6915" max="6915" width="27" style="2" bestFit="1" customWidth="1"/>
    <col min="6916" max="7165" width="9.140625" style="2"/>
    <col min="7166" max="7166" width="13.140625" style="2" bestFit="1" customWidth="1"/>
    <col min="7167" max="7167" width="15.5703125" style="2" bestFit="1" customWidth="1"/>
    <col min="7168" max="7168" width="21.140625" style="2" bestFit="1" customWidth="1"/>
    <col min="7169" max="7169" width="11.140625" style="2" bestFit="1" customWidth="1"/>
    <col min="7170" max="7170" width="22.5703125" style="2" bestFit="1" customWidth="1"/>
    <col min="7171" max="7171" width="27" style="2" bestFit="1" customWidth="1"/>
    <col min="7172" max="7421" width="9.140625" style="2"/>
    <col min="7422" max="7422" width="13.140625" style="2" bestFit="1" customWidth="1"/>
    <col min="7423" max="7423" width="15.5703125" style="2" bestFit="1" customWidth="1"/>
    <col min="7424" max="7424" width="21.140625" style="2" bestFit="1" customWidth="1"/>
    <col min="7425" max="7425" width="11.140625" style="2" bestFit="1" customWidth="1"/>
    <col min="7426" max="7426" width="22.5703125" style="2" bestFit="1" customWidth="1"/>
    <col min="7427" max="7427" width="27" style="2" bestFit="1" customWidth="1"/>
    <col min="7428" max="7677" width="9.140625" style="2"/>
    <col min="7678" max="7678" width="13.140625" style="2" bestFit="1" customWidth="1"/>
    <col min="7679" max="7679" width="15.5703125" style="2" bestFit="1" customWidth="1"/>
    <col min="7680" max="7680" width="21.140625" style="2" bestFit="1" customWidth="1"/>
    <col min="7681" max="7681" width="11.140625" style="2" bestFit="1" customWidth="1"/>
    <col min="7682" max="7682" width="22.5703125" style="2" bestFit="1" customWidth="1"/>
    <col min="7683" max="7683" width="27" style="2" bestFit="1" customWidth="1"/>
    <col min="7684" max="7933" width="9.140625" style="2"/>
    <col min="7934" max="7934" width="13.140625" style="2" bestFit="1" customWidth="1"/>
    <col min="7935" max="7935" width="15.5703125" style="2" bestFit="1" customWidth="1"/>
    <col min="7936" max="7936" width="21.140625" style="2" bestFit="1" customWidth="1"/>
    <col min="7937" max="7937" width="11.140625" style="2" bestFit="1" customWidth="1"/>
    <col min="7938" max="7938" width="22.5703125" style="2" bestFit="1" customWidth="1"/>
    <col min="7939" max="7939" width="27" style="2" bestFit="1" customWidth="1"/>
    <col min="7940" max="8189" width="9.140625" style="2"/>
    <col min="8190" max="8190" width="13.140625" style="2" bestFit="1" customWidth="1"/>
    <col min="8191" max="8191" width="15.5703125" style="2" bestFit="1" customWidth="1"/>
    <col min="8192" max="8192" width="21.140625" style="2" bestFit="1" customWidth="1"/>
    <col min="8193" max="8193" width="11.140625" style="2" bestFit="1" customWidth="1"/>
    <col min="8194" max="8194" width="22.5703125" style="2" bestFit="1" customWidth="1"/>
    <col min="8195" max="8195" width="27" style="2" bestFit="1" customWidth="1"/>
    <col min="8196" max="8445" width="9.140625" style="2"/>
    <col min="8446" max="8446" width="13.140625" style="2" bestFit="1" customWidth="1"/>
    <col min="8447" max="8447" width="15.5703125" style="2" bestFit="1" customWidth="1"/>
    <col min="8448" max="8448" width="21.140625" style="2" bestFit="1" customWidth="1"/>
    <col min="8449" max="8449" width="11.140625" style="2" bestFit="1" customWidth="1"/>
    <col min="8450" max="8450" width="22.5703125" style="2" bestFit="1" customWidth="1"/>
    <col min="8451" max="8451" width="27" style="2" bestFit="1" customWidth="1"/>
    <col min="8452" max="8701" width="9.140625" style="2"/>
    <col min="8702" max="8702" width="13.140625" style="2" bestFit="1" customWidth="1"/>
    <col min="8703" max="8703" width="15.5703125" style="2" bestFit="1" customWidth="1"/>
    <col min="8704" max="8704" width="21.140625" style="2" bestFit="1" customWidth="1"/>
    <col min="8705" max="8705" width="11.140625" style="2" bestFit="1" customWidth="1"/>
    <col min="8706" max="8706" width="22.5703125" style="2" bestFit="1" customWidth="1"/>
    <col min="8707" max="8707" width="27" style="2" bestFit="1" customWidth="1"/>
    <col min="8708" max="8957" width="9.140625" style="2"/>
    <col min="8958" max="8958" width="13.140625" style="2" bestFit="1" customWidth="1"/>
    <col min="8959" max="8959" width="15.5703125" style="2" bestFit="1" customWidth="1"/>
    <col min="8960" max="8960" width="21.140625" style="2" bestFit="1" customWidth="1"/>
    <col min="8961" max="8961" width="11.140625" style="2" bestFit="1" customWidth="1"/>
    <col min="8962" max="8962" width="22.5703125" style="2" bestFit="1" customWidth="1"/>
    <col min="8963" max="8963" width="27" style="2" bestFit="1" customWidth="1"/>
    <col min="8964" max="9213" width="9.140625" style="2"/>
    <col min="9214" max="9214" width="13.140625" style="2" bestFit="1" customWidth="1"/>
    <col min="9215" max="9215" width="15.5703125" style="2" bestFit="1" customWidth="1"/>
    <col min="9216" max="9216" width="21.140625" style="2" bestFit="1" customWidth="1"/>
    <col min="9217" max="9217" width="11.140625" style="2" bestFit="1" customWidth="1"/>
    <col min="9218" max="9218" width="22.5703125" style="2" bestFit="1" customWidth="1"/>
    <col min="9219" max="9219" width="27" style="2" bestFit="1" customWidth="1"/>
    <col min="9220" max="9469" width="9.140625" style="2"/>
    <col min="9470" max="9470" width="13.140625" style="2" bestFit="1" customWidth="1"/>
    <col min="9471" max="9471" width="15.5703125" style="2" bestFit="1" customWidth="1"/>
    <col min="9472" max="9472" width="21.140625" style="2" bestFit="1" customWidth="1"/>
    <col min="9473" max="9473" width="11.140625" style="2" bestFit="1" customWidth="1"/>
    <col min="9474" max="9474" width="22.5703125" style="2" bestFit="1" customWidth="1"/>
    <col min="9475" max="9475" width="27" style="2" bestFit="1" customWidth="1"/>
    <col min="9476" max="9725" width="9.140625" style="2"/>
    <col min="9726" max="9726" width="13.140625" style="2" bestFit="1" customWidth="1"/>
    <col min="9727" max="9727" width="15.5703125" style="2" bestFit="1" customWidth="1"/>
    <col min="9728" max="9728" width="21.140625" style="2" bestFit="1" customWidth="1"/>
    <col min="9729" max="9729" width="11.140625" style="2" bestFit="1" customWidth="1"/>
    <col min="9730" max="9730" width="22.5703125" style="2" bestFit="1" customWidth="1"/>
    <col min="9731" max="9731" width="27" style="2" bestFit="1" customWidth="1"/>
    <col min="9732" max="9981" width="9.140625" style="2"/>
    <col min="9982" max="9982" width="13.140625" style="2" bestFit="1" customWidth="1"/>
    <col min="9983" max="9983" width="15.5703125" style="2" bestFit="1" customWidth="1"/>
    <col min="9984" max="9984" width="21.140625" style="2" bestFit="1" customWidth="1"/>
    <col min="9985" max="9985" width="11.140625" style="2" bestFit="1" customWidth="1"/>
    <col min="9986" max="9986" width="22.5703125" style="2" bestFit="1" customWidth="1"/>
    <col min="9987" max="9987" width="27" style="2" bestFit="1" customWidth="1"/>
    <col min="9988" max="10237" width="9.140625" style="2"/>
    <col min="10238" max="10238" width="13.140625" style="2" bestFit="1" customWidth="1"/>
    <col min="10239" max="10239" width="15.5703125" style="2" bestFit="1" customWidth="1"/>
    <col min="10240" max="10240" width="21.140625" style="2" bestFit="1" customWidth="1"/>
    <col min="10241" max="10241" width="11.140625" style="2" bestFit="1" customWidth="1"/>
    <col min="10242" max="10242" width="22.5703125" style="2" bestFit="1" customWidth="1"/>
    <col min="10243" max="10243" width="27" style="2" bestFit="1" customWidth="1"/>
    <col min="10244" max="10493" width="9.140625" style="2"/>
    <col min="10494" max="10494" width="13.140625" style="2" bestFit="1" customWidth="1"/>
    <col min="10495" max="10495" width="15.5703125" style="2" bestFit="1" customWidth="1"/>
    <col min="10496" max="10496" width="21.140625" style="2" bestFit="1" customWidth="1"/>
    <col min="10497" max="10497" width="11.140625" style="2" bestFit="1" customWidth="1"/>
    <col min="10498" max="10498" width="22.5703125" style="2" bestFit="1" customWidth="1"/>
    <col min="10499" max="10499" width="27" style="2" bestFit="1" customWidth="1"/>
    <col min="10500" max="10749" width="9.140625" style="2"/>
    <col min="10750" max="10750" width="13.140625" style="2" bestFit="1" customWidth="1"/>
    <col min="10751" max="10751" width="15.5703125" style="2" bestFit="1" customWidth="1"/>
    <col min="10752" max="10752" width="21.140625" style="2" bestFit="1" customWidth="1"/>
    <col min="10753" max="10753" width="11.140625" style="2" bestFit="1" customWidth="1"/>
    <col min="10754" max="10754" width="22.5703125" style="2" bestFit="1" customWidth="1"/>
    <col min="10755" max="10755" width="27" style="2" bestFit="1" customWidth="1"/>
    <col min="10756" max="11005" width="9.140625" style="2"/>
    <col min="11006" max="11006" width="13.140625" style="2" bestFit="1" customWidth="1"/>
    <col min="11007" max="11007" width="15.5703125" style="2" bestFit="1" customWidth="1"/>
    <col min="11008" max="11008" width="21.140625" style="2" bestFit="1" customWidth="1"/>
    <col min="11009" max="11009" width="11.140625" style="2" bestFit="1" customWidth="1"/>
    <col min="11010" max="11010" width="22.5703125" style="2" bestFit="1" customWidth="1"/>
    <col min="11011" max="11011" width="27" style="2" bestFit="1" customWidth="1"/>
    <col min="11012" max="11261" width="9.140625" style="2"/>
    <col min="11262" max="11262" width="13.140625" style="2" bestFit="1" customWidth="1"/>
    <col min="11263" max="11263" width="15.5703125" style="2" bestFit="1" customWidth="1"/>
    <col min="11264" max="11264" width="21.140625" style="2" bestFit="1" customWidth="1"/>
    <col min="11265" max="11265" width="11.140625" style="2" bestFit="1" customWidth="1"/>
    <col min="11266" max="11266" width="22.5703125" style="2" bestFit="1" customWidth="1"/>
    <col min="11267" max="11267" width="27" style="2" bestFit="1" customWidth="1"/>
    <col min="11268" max="11517" width="9.140625" style="2"/>
    <col min="11518" max="11518" width="13.140625" style="2" bestFit="1" customWidth="1"/>
    <col min="11519" max="11519" width="15.5703125" style="2" bestFit="1" customWidth="1"/>
    <col min="11520" max="11520" width="21.140625" style="2" bestFit="1" customWidth="1"/>
    <col min="11521" max="11521" width="11.140625" style="2" bestFit="1" customWidth="1"/>
    <col min="11522" max="11522" width="22.5703125" style="2" bestFit="1" customWidth="1"/>
    <col min="11523" max="11523" width="27" style="2" bestFit="1" customWidth="1"/>
    <col min="11524" max="11773" width="9.140625" style="2"/>
    <col min="11774" max="11774" width="13.140625" style="2" bestFit="1" customWidth="1"/>
    <col min="11775" max="11775" width="15.5703125" style="2" bestFit="1" customWidth="1"/>
    <col min="11776" max="11776" width="21.140625" style="2" bestFit="1" customWidth="1"/>
    <col min="11777" max="11777" width="11.140625" style="2" bestFit="1" customWidth="1"/>
    <col min="11778" max="11778" width="22.5703125" style="2" bestFit="1" customWidth="1"/>
    <col min="11779" max="11779" width="27" style="2" bestFit="1" customWidth="1"/>
    <col min="11780" max="12029" width="9.140625" style="2"/>
    <col min="12030" max="12030" width="13.140625" style="2" bestFit="1" customWidth="1"/>
    <col min="12031" max="12031" width="15.5703125" style="2" bestFit="1" customWidth="1"/>
    <col min="12032" max="12032" width="21.140625" style="2" bestFit="1" customWidth="1"/>
    <col min="12033" max="12033" width="11.140625" style="2" bestFit="1" customWidth="1"/>
    <col min="12034" max="12034" width="22.5703125" style="2" bestFit="1" customWidth="1"/>
    <col min="12035" max="12035" width="27" style="2" bestFit="1" customWidth="1"/>
    <col min="12036" max="12285" width="9.140625" style="2"/>
    <col min="12286" max="12286" width="13.140625" style="2" bestFit="1" customWidth="1"/>
    <col min="12287" max="12287" width="15.5703125" style="2" bestFit="1" customWidth="1"/>
    <col min="12288" max="12288" width="21.140625" style="2" bestFit="1" customWidth="1"/>
    <col min="12289" max="12289" width="11.140625" style="2" bestFit="1" customWidth="1"/>
    <col min="12290" max="12290" width="22.5703125" style="2" bestFit="1" customWidth="1"/>
    <col min="12291" max="12291" width="27" style="2" bestFit="1" customWidth="1"/>
    <col min="12292" max="12541" width="9.140625" style="2"/>
    <col min="12542" max="12542" width="13.140625" style="2" bestFit="1" customWidth="1"/>
    <col min="12543" max="12543" width="15.5703125" style="2" bestFit="1" customWidth="1"/>
    <col min="12544" max="12544" width="21.140625" style="2" bestFit="1" customWidth="1"/>
    <col min="12545" max="12545" width="11.140625" style="2" bestFit="1" customWidth="1"/>
    <col min="12546" max="12546" width="22.5703125" style="2" bestFit="1" customWidth="1"/>
    <col min="12547" max="12547" width="27" style="2" bestFit="1" customWidth="1"/>
    <col min="12548" max="12797" width="9.140625" style="2"/>
    <col min="12798" max="12798" width="13.140625" style="2" bestFit="1" customWidth="1"/>
    <col min="12799" max="12799" width="15.5703125" style="2" bestFit="1" customWidth="1"/>
    <col min="12800" max="12800" width="21.140625" style="2" bestFit="1" customWidth="1"/>
    <col min="12801" max="12801" width="11.140625" style="2" bestFit="1" customWidth="1"/>
    <col min="12802" max="12802" width="22.5703125" style="2" bestFit="1" customWidth="1"/>
    <col min="12803" max="12803" width="27" style="2" bestFit="1" customWidth="1"/>
    <col min="12804" max="13053" width="9.140625" style="2"/>
    <col min="13054" max="13054" width="13.140625" style="2" bestFit="1" customWidth="1"/>
    <col min="13055" max="13055" width="15.5703125" style="2" bestFit="1" customWidth="1"/>
    <col min="13056" max="13056" width="21.140625" style="2" bestFit="1" customWidth="1"/>
    <col min="13057" max="13057" width="11.140625" style="2" bestFit="1" customWidth="1"/>
    <col min="13058" max="13058" width="22.5703125" style="2" bestFit="1" customWidth="1"/>
    <col min="13059" max="13059" width="27" style="2" bestFit="1" customWidth="1"/>
    <col min="13060" max="13309" width="9.140625" style="2"/>
    <col min="13310" max="13310" width="13.140625" style="2" bestFit="1" customWidth="1"/>
    <col min="13311" max="13311" width="15.5703125" style="2" bestFit="1" customWidth="1"/>
    <col min="13312" max="13312" width="21.140625" style="2" bestFit="1" customWidth="1"/>
    <col min="13313" max="13313" width="11.140625" style="2" bestFit="1" customWidth="1"/>
    <col min="13314" max="13314" width="22.5703125" style="2" bestFit="1" customWidth="1"/>
    <col min="13315" max="13315" width="27" style="2" bestFit="1" customWidth="1"/>
    <col min="13316" max="13565" width="9.140625" style="2"/>
    <col min="13566" max="13566" width="13.140625" style="2" bestFit="1" customWidth="1"/>
    <col min="13567" max="13567" width="15.5703125" style="2" bestFit="1" customWidth="1"/>
    <col min="13568" max="13568" width="21.140625" style="2" bestFit="1" customWidth="1"/>
    <col min="13569" max="13569" width="11.140625" style="2" bestFit="1" customWidth="1"/>
    <col min="13570" max="13570" width="22.5703125" style="2" bestFit="1" customWidth="1"/>
    <col min="13571" max="13571" width="27" style="2" bestFit="1" customWidth="1"/>
    <col min="13572" max="13821" width="9.140625" style="2"/>
    <col min="13822" max="13822" width="13.140625" style="2" bestFit="1" customWidth="1"/>
    <col min="13823" max="13823" width="15.5703125" style="2" bestFit="1" customWidth="1"/>
    <col min="13824" max="13824" width="21.140625" style="2" bestFit="1" customWidth="1"/>
    <col min="13825" max="13825" width="11.140625" style="2" bestFit="1" customWidth="1"/>
    <col min="13826" max="13826" width="22.5703125" style="2" bestFit="1" customWidth="1"/>
    <col min="13827" max="13827" width="27" style="2" bestFit="1" customWidth="1"/>
    <col min="13828" max="14077" width="9.140625" style="2"/>
    <col min="14078" max="14078" width="13.140625" style="2" bestFit="1" customWidth="1"/>
    <col min="14079" max="14079" width="15.5703125" style="2" bestFit="1" customWidth="1"/>
    <col min="14080" max="14080" width="21.140625" style="2" bestFit="1" customWidth="1"/>
    <col min="14081" max="14081" width="11.140625" style="2" bestFit="1" customWidth="1"/>
    <col min="14082" max="14082" width="22.5703125" style="2" bestFit="1" customWidth="1"/>
    <col min="14083" max="14083" width="27" style="2" bestFit="1" customWidth="1"/>
    <col min="14084" max="14333" width="9.140625" style="2"/>
    <col min="14334" max="14334" width="13.140625" style="2" bestFit="1" customWidth="1"/>
    <col min="14335" max="14335" width="15.5703125" style="2" bestFit="1" customWidth="1"/>
    <col min="14336" max="14336" width="21.140625" style="2" bestFit="1" customWidth="1"/>
    <col min="14337" max="14337" width="11.140625" style="2" bestFit="1" customWidth="1"/>
    <col min="14338" max="14338" width="22.5703125" style="2" bestFit="1" customWidth="1"/>
    <col min="14339" max="14339" width="27" style="2" bestFit="1" customWidth="1"/>
    <col min="14340" max="14589" width="9.140625" style="2"/>
    <col min="14590" max="14590" width="13.140625" style="2" bestFit="1" customWidth="1"/>
    <col min="14591" max="14591" width="15.5703125" style="2" bestFit="1" customWidth="1"/>
    <col min="14592" max="14592" width="21.140625" style="2" bestFit="1" customWidth="1"/>
    <col min="14593" max="14593" width="11.140625" style="2" bestFit="1" customWidth="1"/>
    <col min="14594" max="14594" width="22.5703125" style="2" bestFit="1" customWidth="1"/>
    <col min="14595" max="14595" width="27" style="2" bestFit="1" customWidth="1"/>
    <col min="14596" max="14845" width="9.140625" style="2"/>
    <col min="14846" max="14846" width="13.140625" style="2" bestFit="1" customWidth="1"/>
    <col min="14847" max="14847" width="15.5703125" style="2" bestFit="1" customWidth="1"/>
    <col min="14848" max="14848" width="21.140625" style="2" bestFit="1" customWidth="1"/>
    <col min="14849" max="14849" width="11.140625" style="2" bestFit="1" customWidth="1"/>
    <col min="14850" max="14850" width="22.5703125" style="2" bestFit="1" customWidth="1"/>
    <col min="14851" max="14851" width="27" style="2" bestFit="1" customWidth="1"/>
    <col min="14852" max="15101" width="9.140625" style="2"/>
    <col min="15102" max="15102" width="13.140625" style="2" bestFit="1" customWidth="1"/>
    <col min="15103" max="15103" width="15.5703125" style="2" bestFit="1" customWidth="1"/>
    <col min="15104" max="15104" width="21.140625" style="2" bestFit="1" customWidth="1"/>
    <col min="15105" max="15105" width="11.140625" style="2" bestFit="1" customWidth="1"/>
    <col min="15106" max="15106" width="22.5703125" style="2" bestFit="1" customWidth="1"/>
    <col min="15107" max="15107" width="27" style="2" bestFit="1" customWidth="1"/>
    <col min="15108" max="15357" width="9.140625" style="2"/>
    <col min="15358" max="15358" width="13.140625" style="2" bestFit="1" customWidth="1"/>
    <col min="15359" max="15359" width="15.5703125" style="2" bestFit="1" customWidth="1"/>
    <col min="15360" max="15360" width="21.140625" style="2" bestFit="1" customWidth="1"/>
    <col min="15361" max="15361" width="11.140625" style="2" bestFit="1" customWidth="1"/>
    <col min="15362" max="15362" width="22.5703125" style="2" bestFit="1" customWidth="1"/>
    <col min="15363" max="15363" width="27" style="2" bestFit="1" customWidth="1"/>
    <col min="15364" max="15613" width="9.140625" style="2"/>
    <col min="15614" max="15614" width="13.140625" style="2" bestFit="1" customWidth="1"/>
    <col min="15615" max="15615" width="15.5703125" style="2" bestFit="1" customWidth="1"/>
    <col min="15616" max="15616" width="21.140625" style="2" bestFit="1" customWidth="1"/>
    <col min="15617" max="15617" width="11.140625" style="2" bestFit="1" customWidth="1"/>
    <col min="15618" max="15618" width="22.5703125" style="2" bestFit="1" customWidth="1"/>
    <col min="15619" max="15619" width="27" style="2" bestFit="1" customWidth="1"/>
    <col min="15620" max="15869" width="9.140625" style="2"/>
    <col min="15870" max="15870" width="13.140625" style="2" bestFit="1" customWidth="1"/>
    <col min="15871" max="15871" width="15.5703125" style="2" bestFit="1" customWidth="1"/>
    <col min="15872" max="15872" width="21.140625" style="2" bestFit="1" customWidth="1"/>
    <col min="15873" max="15873" width="11.140625" style="2" bestFit="1" customWidth="1"/>
    <col min="15874" max="15874" width="22.5703125" style="2" bestFit="1" customWidth="1"/>
    <col min="15875" max="15875" width="27" style="2" bestFit="1" customWidth="1"/>
    <col min="15876" max="16125" width="9.140625" style="2"/>
    <col min="16126" max="16126" width="13.140625" style="2" bestFit="1" customWidth="1"/>
    <col min="16127" max="16127" width="15.5703125" style="2" bestFit="1" customWidth="1"/>
    <col min="16128" max="16128" width="21.140625" style="2" bestFit="1" customWidth="1"/>
    <col min="16129" max="16129" width="11.140625" style="2" bestFit="1" customWidth="1"/>
    <col min="16130" max="16130" width="22.5703125" style="2" bestFit="1" customWidth="1"/>
    <col min="16131" max="16131" width="27" style="2" bestFit="1" customWidth="1"/>
    <col min="16132" max="16384" width="9.140625" style="2"/>
  </cols>
  <sheetData>
    <row r="1" spans="1:9" ht="15" x14ac:dyDescent="0.25">
      <c r="A1" s="29" t="s">
        <v>252</v>
      </c>
      <c r="B1" s="3"/>
      <c r="C1" s="3"/>
      <c r="D1" s="3"/>
      <c r="E1" s="3"/>
      <c r="F1" s="3"/>
      <c r="G1" s="3"/>
      <c r="H1" s="3"/>
    </row>
    <row r="2" spans="1:9" ht="15" x14ac:dyDescent="0.2">
      <c r="A2" s="36" t="s">
        <v>790</v>
      </c>
      <c r="C2" s="3"/>
      <c r="D2" s="3"/>
      <c r="E2" s="3"/>
      <c r="F2" s="3"/>
      <c r="G2" s="3"/>
      <c r="H2" s="3"/>
    </row>
    <row r="3" spans="1:9" ht="15" x14ac:dyDescent="0.25">
      <c r="A3" s="30" t="s">
        <v>422</v>
      </c>
      <c r="B3" s="3"/>
      <c r="C3" s="3"/>
      <c r="D3" s="3"/>
      <c r="E3" s="3"/>
      <c r="F3" s="3"/>
      <c r="G3" s="3"/>
      <c r="H3" s="3"/>
    </row>
    <row r="4" spans="1:9" ht="15" x14ac:dyDescent="0.25">
      <c r="A4" s="30"/>
      <c r="B4" s="3"/>
      <c r="C4" s="3"/>
      <c r="D4" s="3"/>
      <c r="E4" s="3"/>
      <c r="F4" s="3"/>
      <c r="G4" s="3"/>
      <c r="H4" s="3"/>
    </row>
    <row r="5" spans="1:9" ht="18.75" x14ac:dyDescent="0.3">
      <c r="A5" s="33" t="s">
        <v>432</v>
      </c>
      <c r="B5" s="3"/>
      <c r="C5" s="3"/>
      <c r="D5" s="3"/>
      <c r="E5" s="3"/>
      <c r="F5" s="3"/>
      <c r="G5" s="3"/>
      <c r="H5" s="3"/>
    </row>
    <row r="6" spans="1:9" ht="19.5" thickBot="1" x14ac:dyDescent="0.35">
      <c r="A6" s="33"/>
      <c r="B6" s="3"/>
      <c r="C6" s="3"/>
      <c r="D6" s="3"/>
      <c r="E6" s="3"/>
      <c r="F6" s="3"/>
      <c r="G6" s="3"/>
      <c r="H6" s="3"/>
    </row>
    <row r="7" spans="1:9" s="20" customFormat="1" ht="51" customHeight="1" thickBot="1" x14ac:dyDescent="0.3">
      <c r="A7" s="141" t="s">
        <v>0</v>
      </c>
      <c r="B7" s="142" t="s">
        <v>269</v>
      </c>
      <c r="C7" s="142" t="s">
        <v>270</v>
      </c>
      <c r="D7" s="142" t="s">
        <v>268</v>
      </c>
      <c r="E7" s="142" t="s">
        <v>329</v>
      </c>
      <c r="F7" s="142" t="s">
        <v>330</v>
      </c>
      <c r="G7" s="189" t="s">
        <v>331</v>
      </c>
      <c r="H7" s="189" t="s">
        <v>271</v>
      </c>
      <c r="I7" s="127" t="s">
        <v>856</v>
      </c>
    </row>
    <row r="8" spans="1:9" s="1" customFormat="1" ht="15" customHeight="1" x14ac:dyDescent="0.2">
      <c r="A8" s="187">
        <v>133111036000</v>
      </c>
      <c r="B8" s="188" t="s">
        <v>47</v>
      </c>
      <c r="C8" s="188" t="s">
        <v>292</v>
      </c>
      <c r="D8" s="120" t="s">
        <v>368</v>
      </c>
      <c r="E8" s="120">
        <v>0.2</v>
      </c>
      <c r="F8" s="120">
        <v>0.2</v>
      </c>
      <c r="G8" s="120">
        <v>2</v>
      </c>
      <c r="H8" s="204" t="s">
        <v>806</v>
      </c>
      <c r="I8" s="247"/>
    </row>
    <row r="9" spans="1:9" s="1" customFormat="1" ht="15" customHeight="1" x14ac:dyDescent="0.2">
      <c r="A9" s="184">
        <v>132111085100</v>
      </c>
      <c r="B9" s="50" t="s">
        <v>48</v>
      </c>
      <c r="C9" s="50" t="s">
        <v>292</v>
      </c>
      <c r="D9" s="56" t="s">
        <v>368</v>
      </c>
      <c r="E9" s="56">
        <v>0.25</v>
      </c>
      <c r="F9" s="56">
        <v>0.25</v>
      </c>
      <c r="G9" s="56">
        <v>1.5</v>
      </c>
      <c r="H9" s="60" t="s">
        <v>806</v>
      </c>
      <c r="I9" s="248"/>
    </row>
    <row r="10" spans="1:9" s="1" customFormat="1" ht="15" customHeight="1" x14ac:dyDescent="0.2">
      <c r="A10" s="184">
        <v>132131388000</v>
      </c>
      <c r="B10" s="50" t="s">
        <v>49</v>
      </c>
      <c r="C10" s="50" t="s">
        <v>292</v>
      </c>
      <c r="D10" s="56" t="s">
        <v>368</v>
      </c>
      <c r="E10" s="56">
        <v>0.2</v>
      </c>
      <c r="F10" s="56">
        <v>0.2</v>
      </c>
      <c r="G10" s="56">
        <v>1.5</v>
      </c>
      <c r="H10" s="60" t="s">
        <v>806</v>
      </c>
      <c r="I10" s="248"/>
    </row>
    <row r="11" spans="1:9" s="1" customFormat="1" ht="15" customHeight="1" x14ac:dyDescent="0.2">
      <c r="A11" s="184">
        <v>132111087200</v>
      </c>
      <c r="B11" s="50" t="s">
        <v>50</v>
      </c>
      <c r="C11" s="50" t="s">
        <v>292</v>
      </c>
      <c r="D11" s="56" t="s">
        <v>368</v>
      </c>
      <c r="E11" s="56">
        <v>0.2</v>
      </c>
      <c r="F11" s="56">
        <v>0.2</v>
      </c>
      <c r="G11" s="56">
        <v>1.5</v>
      </c>
      <c r="H11" s="60" t="s">
        <v>806</v>
      </c>
      <c r="I11" s="248"/>
    </row>
    <row r="12" spans="1:9" s="13" customFormat="1" ht="30" customHeight="1" x14ac:dyDescent="0.25">
      <c r="A12" s="156">
        <v>132111087800</v>
      </c>
      <c r="B12" s="16" t="s">
        <v>51</v>
      </c>
      <c r="C12" s="16" t="s">
        <v>292</v>
      </c>
      <c r="D12" s="56" t="s">
        <v>369</v>
      </c>
      <c r="E12" s="56" t="s">
        <v>359</v>
      </c>
      <c r="F12" s="56" t="s">
        <v>359</v>
      </c>
      <c r="G12" s="56" t="s">
        <v>359</v>
      </c>
      <c r="H12" s="205" t="s">
        <v>807</v>
      </c>
      <c r="I12" s="248"/>
    </row>
    <row r="13" spans="1:9" s="13" customFormat="1" ht="30" customHeight="1" x14ac:dyDescent="0.25">
      <c r="A13" s="156">
        <v>152011066600</v>
      </c>
      <c r="B13" s="16" t="s">
        <v>52</v>
      </c>
      <c r="C13" s="16" t="s">
        <v>292</v>
      </c>
      <c r="D13" s="56" t="s">
        <v>369</v>
      </c>
      <c r="E13" s="56" t="s">
        <v>359</v>
      </c>
      <c r="F13" s="56" t="s">
        <v>359</v>
      </c>
      <c r="G13" s="56" t="s">
        <v>359</v>
      </c>
      <c r="H13" s="205" t="s">
        <v>807</v>
      </c>
      <c r="I13" s="248"/>
    </row>
    <row r="14" spans="1:9" s="1" customFormat="1" ht="15" customHeight="1" x14ac:dyDescent="0.2">
      <c r="A14" s="184">
        <v>132131382000</v>
      </c>
      <c r="B14" s="50" t="s">
        <v>53</v>
      </c>
      <c r="C14" s="50" t="s">
        <v>292</v>
      </c>
      <c r="D14" s="56" t="s">
        <v>368</v>
      </c>
      <c r="E14" s="56">
        <v>0.2</v>
      </c>
      <c r="F14" s="56">
        <v>0.2</v>
      </c>
      <c r="G14" s="56">
        <v>1.5</v>
      </c>
      <c r="H14" s="60" t="s">
        <v>806</v>
      </c>
      <c r="I14" s="248"/>
    </row>
    <row r="15" spans="1:9" ht="15" customHeight="1" x14ac:dyDescent="0.2">
      <c r="A15" s="184">
        <v>132131364000</v>
      </c>
      <c r="B15" s="50" t="s">
        <v>73</v>
      </c>
      <c r="C15" s="50" t="s">
        <v>292</v>
      </c>
      <c r="D15" s="55" t="s">
        <v>368</v>
      </c>
      <c r="E15" s="56">
        <v>0.2</v>
      </c>
      <c r="F15" s="56">
        <v>0.2</v>
      </c>
      <c r="G15" s="56">
        <v>1.5</v>
      </c>
      <c r="H15" s="60" t="s">
        <v>806</v>
      </c>
      <c r="I15" s="248"/>
    </row>
    <row r="16" spans="1:9" ht="15" customHeight="1" x14ac:dyDescent="0.2">
      <c r="A16" s="184">
        <v>132131364100</v>
      </c>
      <c r="B16" s="50" t="s">
        <v>74</v>
      </c>
      <c r="C16" s="50" t="s">
        <v>292</v>
      </c>
      <c r="D16" s="55" t="s">
        <v>368</v>
      </c>
      <c r="E16" s="56">
        <v>0.2</v>
      </c>
      <c r="F16" s="56">
        <v>0.2</v>
      </c>
      <c r="G16" s="56">
        <v>1.5</v>
      </c>
      <c r="H16" s="60" t="s">
        <v>806</v>
      </c>
      <c r="I16" s="248"/>
    </row>
    <row r="17" spans="1:9" s="1" customFormat="1" ht="15" customHeight="1" x14ac:dyDescent="0.2">
      <c r="A17" s="184">
        <v>132111080200</v>
      </c>
      <c r="B17" s="50" t="s">
        <v>54</v>
      </c>
      <c r="C17" s="50" t="s">
        <v>292</v>
      </c>
      <c r="D17" s="56" t="s">
        <v>368</v>
      </c>
      <c r="E17" s="56">
        <v>0.25</v>
      </c>
      <c r="F17" s="56">
        <v>0.25</v>
      </c>
      <c r="G17" s="56">
        <v>3</v>
      </c>
      <c r="H17" s="60" t="s">
        <v>806</v>
      </c>
      <c r="I17" s="248"/>
    </row>
    <row r="18" spans="1:9" ht="15" customHeight="1" x14ac:dyDescent="0.2">
      <c r="A18" s="184">
        <v>132131364200</v>
      </c>
      <c r="B18" s="50" t="s">
        <v>75</v>
      </c>
      <c r="C18" s="50" t="s">
        <v>292</v>
      </c>
      <c r="D18" s="55" t="s">
        <v>368</v>
      </c>
      <c r="E18" s="56">
        <v>0.2</v>
      </c>
      <c r="F18" s="56">
        <v>0.2</v>
      </c>
      <c r="G18" s="56">
        <v>1.5</v>
      </c>
      <c r="H18" s="60" t="s">
        <v>806</v>
      </c>
      <c r="I18" s="248"/>
    </row>
    <row r="19" spans="1:9" ht="15" customHeight="1" x14ac:dyDescent="0.2">
      <c r="A19" s="184">
        <v>132131364300</v>
      </c>
      <c r="B19" s="50" t="s">
        <v>76</v>
      </c>
      <c r="C19" s="50" t="s">
        <v>292</v>
      </c>
      <c r="D19" s="55" t="s">
        <v>368</v>
      </c>
      <c r="E19" s="56">
        <v>0.2</v>
      </c>
      <c r="F19" s="56">
        <v>0.2</v>
      </c>
      <c r="G19" s="56">
        <v>1.5</v>
      </c>
      <c r="H19" s="60" t="s">
        <v>806</v>
      </c>
      <c r="I19" s="248"/>
    </row>
    <row r="20" spans="1:9" s="1" customFormat="1" ht="15" customHeight="1" x14ac:dyDescent="0.2">
      <c r="A20" s="184">
        <v>132111071600</v>
      </c>
      <c r="B20" s="50" t="s">
        <v>55</v>
      </c>
      <c r="C20" s="50" t="s">
        <v>292</v>
      </c>
      <c r="D20" s="55" t="s">
        <v>368</v>
      </c>
      <c r="E20" s="55">
        <v>0.2</v>
      </c>
      <c r="F20" s="55">
        <v>0.2</v>
      </c>
      <c r="G20" s="55">
        <v>1.5</v>
      </c>
      <c r="H20" s="60" t="s">
        <v>806</v>
      </c>
      <c r="I20" s="248"/>
    </row>
    <row r="21" spans="1:9" s="1" customFormat="1" ht="15" customHeight="1" x14ac:dyDescent="0.2">
      <c r="A21" s="184">
        <v>132111087500</v>
      </c>
      <c r="B21" s="50" t="s">
        <v>56</v>
      </c>
      <c r="C21" s="50" t="s">
        <v>292</v>
      </c>
      <c r="D21" s="55" t="s">
        <v>368</v>
      </c>
      <c r="E21" s="55">
        <v>0.2</v>
      </c>
      <c r="F21" s="55">
        <v>0.2</v>
      </c>
      <c r="G21" s="55">
        <v>1.5</v>
      </c>
      <c r="H21" s="60" t="s">
        <v>806</v>
      </c>
      <c r="I21" s="248"/>
    </row>
    <row r="22" spans="1:9" s="1" customFormat="1" ht="15" customHeight="1" x14ac:dyDescent="0.2">
      <c r="A22" s="184">
        <v>132131364400</v>
      </c>
      <c r="B22" s="50" t="s">
        <v>57</v>
      </c>
      <c r="C22" s="50" t="s">
        <v>292</v>
      </c>
      <c r="D22" s="55" t="s">
        <v>368</v>
      </c>
      <c r="E22" s="55">
        <v>0.2</v>
      </c>
      <c r="F22" s="55">
        <v>0.2</v>
      </c>
      <c r="G22" s="55">
        <v>1.5</v>
      </c>
      <c r="H22" s="60" t="s">
        <v>806</v>
      </c>
      <c r="I22" s="248"/>
    </row>
    <row r="23" spans="1:9" s="1" customFormat="1" ht="15" customHeight="1" x14ac:dyDescent="0.2">
      <c r="A23" s="184">
        <v>132131364600</v>
      </c>
      <c r="B23" s="50" t="s">
        <v>58</v>
      </c>
      <c r="C23" s="50" t="s">
        <v>292</v>
      </c>
      <c r="D23" s="56" t="s">
        <v>368</v>
      </c>
      <c r="E23" s="56">
        <v>0.25</v>
      </c>
      <c r="F23" s="56">
        <v>0.25</v>
      </c>
      <c r="G23" s="56">
        <v>1.5</v>
      </c>
      <c r="H23" s="60" t="s">
        <v>806</v>
      </c>
      <c r="I23" s="248"/>
    </row>
    <row r="24" spans="1:9" s="1" customFormat="1" ht="15" customHeight="1" thickBot="1" x14ac:dyDescent="0.25">
      <c r="A24" s="185">
        <v>132131364700</v>
      </c>
      <c r="B24" s="144" t="s">
        <v>59</v>
      </c>
      <c r="C24" s="144" t="s">
        <v>292</v>
      </c>
      <c r="D24" s="186" t="s">
        <v>368</v>
      </c>
      <c r="E24" s="186">
        <v>0.2</v>
      </c>
      <c r="F24" s="186">
        <v>0.2</v>
      </c>
      <c r="G24" s="186">
        <v>1.5</v>
      </c>
      <c r="H24" s="206" t="s">
        <v>806</v>
      </c>
      <c r="I24" s="249"/>
    </row>
    <row r="25" spans="1:9" s="1" customFormat="1" ht="15.75" thickBot="1" x14ac:dyDescent="0.25">
      <c r="A25" s="34"/>
      <c r="G25" s="265" t="s">
        <v>886</v>
      </c>
      <c r="H25" s="265"/>
      <c r="I25" s="232">
        <f>SUM(I8:I24)</f>
        <v>0</v>
      </c>
    </row>
    <row r="26" spans="1:9" s="1" customFormat="1" x14ac:dyDescent="0.2">
      <c r="A26" s="74" t="s">
        <v>384</v>
      </c>
    </row>
    <row r="27" spans="1:9" s="1" customFormat="1" x14ac:dyDescent="0.2">
      <c r="A27" s="34"/>
    </row>
    <row r="28" spans="1:9" s="1" customFormat="1" x14ac:dyDescent="0.2">
      <c r="A28" s="299" t="s">
        <v>354</v>
      </c>
      <c r="B28" s="300"/>
      <c r="C28" s="300"/>
      <c r="D28" s="300"/>
      <c r="E28" s="300"/>
      <c r="F28" s="300"/>
      <c r="G28" s="300"/>
      <c r="H28" s="300"/>
    </row>
    <row r="29" spans="1:9" s="1" customFormat="1" x14ac:dyDescent="0.2">
      <c r="A29" s="61"/>
      <c r="B29" s="62"/>
      <c r="C29" s="62"/>
      <c r="D29" s="62"/>
      <c r="E29" s="62"/>
      <c r="F29" s="62"/>
      <c r="G29" s="62"/>
      <c r="H29" s="62"/>
    </row>
    <row r="30" spans="1:9" s="1" customFormat="1" x14ac:dyDescent="0.2">
      <c r="A30" s="277" t="s">
        <v>355</v>
      </c>
      <c r="B30" s="277"/>
      <c r="C30" s="277"/>
      <c r="D30" s="277"/>
      <c r="E30" s="277"/>
      <c r="F30" s="277"/>
      <c r="G30" s="277"/>
      <c r="H30" s="63"/>
    </row>
    <row r="31" spans="1:9" s="1" customFormat="1" x14ac:dyDescent="0.2">
      <c r="A31" s="276" t="s">
        <v>356</v>
      </c>
      <c r="B31" s="276"/>
      <c r="C31" s="276"/>
      <c r="D31" s="276"/>
      <c r="E31" s="276"/>
      <c r="F31" s="276"/>
      <c r="G31" s="276"/>
      <c r="H31" s="64"/>
    </row>
    <row r="32" spans="1:9" s="1" customFormat="1" x14ac:dyDescent="0.2">
      <c r="A32" s="276" t="s">
        <v>357</v>
      </c>
      <c r="B32" s="276"/>
      <c r="C32" s="276"/>
      <c r="D32" s="276"/>
      <c r="E32" s="276"/>
      <c r="F32" s="276"/>
      <c r="G32" s="276"/>
      <c r="H32" s="64"/>
    </row>
    <row r="33" spans="1:8" s="1" customFormat="1" x14ac:dyDescent="0.2">
      <c r="A33" s="276" t="s">
        <v>358</v>
      </c>
      <c r="B33" s="276"/>
      <c r="C33" s="276"/>
      <c r="D33" s="276"/>
      <c r="E33" s="276"/>
      <c r="F33" s="276"/>
      <c r="G33" s="276"/>
      <c r="H33" s="64"/>
    </row>
    <row r="34" spans="1:8" s="1" customFormat="1" x14ac:dyDescent="0.2">
      <c r="A34" s="65"/>
      <c r="B34" s="65"/>
      <c r="C34" s="65"/>
      <c r="D34" s="65"/>
      <c r="E34" s="65"/>
      <c r="F34" s="65"/>
      <c r="G34" s="65"/>
      <c r="H34" s="64"/>
    </row>
    <row r="35" spans="1:8" s="1" customFormat="1" x14ac:dyDescent="0.2">
      <c r="A35" s="275" t="s">
        <v>380</v>
      </c>
      <c r="B35" s="275"/>
      <c r="C35" s="275"/>
      <c r="D35" s="275"/>
      <c r="E35" s="275"/>
      <c r="F35" s="275"/>
      <c r="G35" s="275"/>
      <c r="H35" s="275"/>
    </row>
    <row r="36" spans="1:8" s="1" customFormat="1" x14ac:dyDescent="0.2">
      <c r="A36" s="266"/>
      <c r="B36" s="266"/>
      <c r="C36" s="266"/>
      <c r="D36" s="266"/>
      <c r="E36" s="266"/>
      <c r="F36" s="266"/>
      <c r="G36" s="266"/>
      <c r="H36" s="266"/>
    </row>
    <row r="37" spans="1:8" s="1" customFormat="1" ht="15" customHeight="1" x14ac:dyDescent="0.2">
      <c r="A37" s="275" t="s">
        <v>365</v>
      </c>
      <c r="B37" s="266"/>
      <c r="C37" s="266"/>
      <c r="D37" s="266"/>
      <c r="E37" s="266"/>
      <c r="F37" s="266"/>
      <c r="G37" s="266"/>
      <c r="H37" s="266"/>
    </row>
    <row r="38" spans="1:8" s="1" customFormat="1" x14ac:dyDescent="0.2">
      <c r="A38" s="266" t="s">
        <v>379</v>
      </c>
      <c r="B38" s="266"/>
      <c r="C38" s="266"/>
      <c r="D38" s="266"/>
      <c r="E38" s="266"/>
      <c r="F38" s="266"/>
      <c r="G38" s="266"/>
      <c r="H38" s="266"/>
    </row>
    <row r="39" spans="1:8" s="1" customFormat="1" x14ac:dyDescent="0.2">
      <c r="A39" s="266" t="s">
        <v>802</v>
      </c>
      <c r="B39" s="266"/>
      <c r="C39" s="266"/>
      <c r="D39" s="266"/>
      <c r="E39" s="266"/>
      <c r="F39" s="266"/>
      <c r="G39" s="266"/>
      <c r="H39" s="266"/>
    </row>
    <row r="40" spans="1:8" s="1" customFormat="1" x14ac:dyDescent="0.2">
      <c r="A40" s="266" t="s">
        <v>803</v>
      </c>
      <c r="B40" s="266"/>
      <c r="C40" s="266"/>
      <c r="D40" s="266"/>
      <c r="E40" s="266"/>
      <c r="F40" s="266"/>
      <c r="G40" s="266"/>
      <c r="H40" s="266"/>
    </row>
    <row r="41" spans="1:8" s="1" customFormat="1" ht="12.75" customHeight="1" x14ac:dyDescent="0.2">
      <c r="A41" s="266" t="s">
        <v>804</v>
      </c>
      <c r="B41" s="266"/>
      <c r="C41" s="266"/>
      <c r="D41" s="266"/>
      <c r="E41" s="266"/>
      <c r="F41" s="266"/>
      <c r="G41" s="266"/>
      <c r="H41" s="266"/>
    </row>
    <row r="42" spans="1:8" s="1" customFormat="1" ht="12.75" customHeight="1" x14ac:dyDescent="0.2">
      <c r="A42" s="298" t="s">
        <v>360</v>
      </c>
      <c r="B42" s="298"/>
      <c r="C42" s="298"/>
      <c r="D42" s="298"/>
      <c r="E42" s="298"/>
      <c r="F42" s="298"/>
      <c r="G42" s="298"/>
      <c r="H42" s="298"/>
    </row>
    <row r="43" spans="1:8" s="1" customFormat="1" ht="12.75" customHeight="1" x14ac:dyDescent="0.2">
      <c r="A43" s="298" t="s">
        <v>864</v>
      </c>
      <c r="B43" s="298"/>
      <c r="C43" s="298"/>
      <c r="D43" s="298"/>
      <c r="E43" s="298"/>
      <c r="F43" s="298"/>
      <c r="G43" s="298"/>
      <c r="H43" s="298"/>
    </row>
    <row r="44" spans="1:8" s="1" customFormat="1" ht="12.75" customHeight="1" x14ac:dyDescent="0.2">
      <c r="A44" s="297" t="s">
        <v>865</v>
      </c>
      <c r="B44" s="297"/>
      <c r="C44" s="297"/>
      <c r="D44" s="297"/>
      <c r="E44" s="297"/>
      <c r="F44" s="297"/>
      <c r="G44" s="297"/>
      <c r="H44" s="297"/>
    </row>
    <row r="45" spans="1:8" s="1" customFormat="1" ht="25.5" customHeight="1" x14ac:dyDescent="0.2">
      <c r="A45" s="266" t="s">
        <v>361</v>
      </c>
      <c r="B45" s="266"/>
      <c r="C45" s="266"/>
      <c r="D45" s="266"/>
      <c r="E45" s="266"/>
      <c r="F45" s="266"/>
      <c r="G45" s="266"/>
      <c r="H45" s="266"/>
    </row>
    <row r="46" spans="1:8" s="1" customFormat="1" x14ac:dyDescent="0.2">
      <c r="A46" s="297"/>
      <c r="B46" s="297"/>
      <c r="C46" s="297"/>
      <c r="D46" s="297"/>
      <c r="E46" s="297"/>
      <c r="F46" s="297"/>
      <c r="G46" s="297"/>
      <c r="H46" s="297"/>
    </row>
    <row r="47" spans="1:8" s="1" customFormat="1" ht="25.5" customHeight="1" x14ac:dyDescent="0.2">
      <c r="A47" s="275" t="s">
        <v>805</v>
      </c>
      <c r="B47" s="275"/>
      <c r="C47" s="275"/>
      <c r="D47" s="275"/>
      <c r="E47" s="275"/>
      <c r="F47" s="275"/>
      <c r="G47" s="275"/>
      <c r="H47" s="275"/>
    </row>
    <row r="48" spans="1:8" s="1" customFormat="1" x14ac:dyDescent="0.2">
      <c r="A48" s="266"/>
      <c r="B48" s="266"/>
      <c r="C48" s="266"/>
      <c r="D48" s="266"/>
      <c r="E48" s="266"/>
      <c r="F48" s="266"/>
      <c r="G48" s="266"/>
      <c r="H48" s="266"/>
    </row>
    <row r="49" spans="1:1" s="1" customFormat="1" x14ac:dyDescent="0.2">
      <c r="A49" s="207" t="s">
        <v>314</v>
      </c>
    </row>
    <row r="50" spans="1:1" s="1" customFormat="1" x14ac:dyDescent="0.2">
      <c r="A50" s="34"/>
    </row>
    <row r="51" spans="1:1" s="1" customFormat="1" x14ac:dyDescent="0.2">
      <c r="A51" s="34"/>
    </row>
    <row r="52" spans="1:1" s="1" customFormat="1" x14ac:dyDescent="0.2">
      <c r="A52" s="34"/>
    </row>
    <row r="53" spans="1:1" s="1" customFormat="1" x14ac:dyDescent="0.2">
      <c r="A53" s="34"/>
    </row>
  </sheetData>
  <sheetProtection algorithmName="SHA-512" hashValue="DbuZemUxJohG/wVCwUJtLxsuhF8fRyf/cIsE2Qa+A9GisD9v/KasdUdiAXV326rACXTnUKBmqYrEOA6qfnKUFw==" saltValue="HX96Dr0q4lI1e2YgM7T3nQ==" spinCount="100000" sheet="1" objects="1" scenarios="1"/>
  <autoFilter ref="A7:I24" xr:uid="{593BD33C-74A5-4A0A-BFEC-6275505FAD40}"/>
  <mergeCells count="20">
    <mergeCell ref="G25:H25"/>
    <mergeCell ref="A28:H28"/>
    <mergeCell ref="A40:H40"/>
    <mergeCell ref="A45:H45"/>
    <mergeCell ref="A39:H39"/>
    <mergeCell ref="A30:G30"/>
    <mergeCell ref="A31:G31"/>
    <mergeCell ref="A32:G32"/>
    <mergeCell ref="A33:G33"/>
    <mergeCell ref="A35:H35"/>
    <mergeCell ref="A36:H36"/>
    <mergeCell ref="A37:H37"/>
    <mergeCell ref="A38:H38"/>
    <mergeCell ref="A41:H41"/>
    <mergeCell ref="A44:H44"/>
    <mergeCell ref="A42:H42"/>
    <mergeCell ref="A43:H43"/>
    <mergeCell ref="A47:H47"/>
    <mergeCell ref="A48:H48"/>
    <mergeCell ref="A46:H46"/>
  </mergeCells>
  <conditionalFormatting sqref="A7:E7">
    <cfRule type="cellIs" dxfId="11" priority="1" stopIfTrue="1" operator="equal">
      <formula>0</formula>
    </cfRule>
  </conditionalFormatting>
  <pageMargins left="0.7" right="0.7" top="0.78740157499999996" bottom="0.78740157499999996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803F-7E9F-4072-880B-15AF96A9C46E}">
  <sheetPr>
    <pageSetUpPr fitToPage="1"/>
  </sheetPr>
  <dimension ref="A1:I38"/>
  <sheetViews>
    <sheetView topLeftCell="B1" zoomScale="125" zoomScaleNormal="125" workbookViewId="0">
      <pane ySplit="7" topLeftCell="A12" activePane="bottomLeft" state="frozen"/>
      <selection sqref="A1:XFD1048576"/>
      <selection pane="bottomLeft" activeCell="K12" sqref="K12"/>
    </sheetView>
  </sheetViews>
  <sheetFormatPr defaultRowHeight="12.75" x14ac:dyDescent="0.2"/>
  <cols>
    <col min="1" max="1" width="20.7109375" style="31" customWidth="1"/>
    <col min="2" max="2" width="20.7109375" style="2" customWidth="1"/>
    <col min="3" max="3" width="27.7109375" style="2" customWidth="1"/>
    <col min="4" max="4" width="20.7109375" style="2" customWidth="1"/>
    <col min="5" max="7" width="12.7109375" style="2" customWidth="1"/>
    <col min="8" max="8" width="35.7109375" style="2" customWidth="1"/>
    <col min="9" max="9" width="18.7109375" style="2" bestFit="1" customWidth="1"/>
    <col min="10" max="256" width="9.140625" style="2"/>
    <col min="257" max="257" width="13.140625" style="2" bestFit="1" customWidth="1"/>
    <col min="258" max="258" width="26.7109375" style="2" bestFit="1" customWidth="1"/>
    <col min="259" max="259" width="26.28515625" style="2" bestFit="1" customWidth="1"/>
    <col min="260" max="260" width="11.140625" style="2" bestFit="1" customWidth="1"/>
    <col min="261" max="261" width="22.5703125" style="2" bestFit="1" customWidth="1"/>
    <col min="262" max="262" width="27" style="2" bestFit="1" customWidth="1"/>
    <col min="263" max="512" width="9.140625" style="2"/>
    <col min="513" max="513" width="13.140625" style="2" bestFit="1" customWidth="1"/>
    <col min="514" max="514" width="26.7109375" style="2" bestFit="1" customWidth="1"/>
    <col min="515" max="515" width="26.28515625" style="2" bestFit="1" customWidth="1"/>
    <col min="516" max="516" width="11.140625" style="2" bestFit="1" customWidth="1"/>
    <col min="517" max="517" width="22.5703125" style="2" bestFit="1" customWidth="1"/>
    <col min="518" max="518" width="27" style="2" bestFit="1" customWidth="1"/>
    <col min="519" max="768" width="9.140625" style="2"/>
    <col min="769" max="769" width="13.140625" style="2" bestFit="1" customWidth="1"/>
    <col min="770" max="770" width="26.7109375" style="2" bestFit="1" customWidth="1"/>
    <col min="771" max="771" width="26.28515625" style="2" bestFit="1" customWidth="1"/>
    <col min="772" max="772" width="11.140625" style="2" bestFit="1" customWidth="1"/>
    <col min="773" max="773" width="22.5703125" style="2" bestFit="1" customWidth="1"/>
    <col min="774" max="774" width="27" style="2" bestFit="1" customWidth="1"/>
    <col min="775" max="1024" width="9.140625" style="2"/>
    <col min="1025" max="1025" width="13.140625" style="2" bestFit="1" customWidth="1"/>
    <col min="1026" max="1026" width="26.7109375" style="2" bestFit="1" customWidth="1"/>
    <col min="1027" max="1027" width="26.28515625" style="2" bestFit="1" customWidth="1"/>
    <col min="1028" max="1028" width="11.140625" style="2" bestFit="1" customWidth="1"/>
    <col min="1029" max="1029" width="22.5703125" style="2" bestFit="1" customWidth="1"/>
    <col min="1030" max="1030" width="27" style="2" bestFit="1" customWidth="1"/>
    <col min="1031" max="1280" width="9.140625" style="2"/>
    <col min="1281" max="1281" width="13.140625" style="2" bestFit="1" customWidth="1"/>
    <col min="1282" max="1282" width="26.7109375" style="2" bestFit="1" customWidth="1"/>
    <col min="1283" max="1283" width="26.28515625" style="2" bestFit="1" customWidth="1"/>
    <col min="1284" max="1284" width="11.140625" style="2" bestFit="1" customWidth="1"/>
    <col min="1285" max="1285" width="22.5703125" style="2" bestFit="1" customWidth="1"/>
    <col min="1286" max="1286" width="27" style="2" bestFit="1" customWidth="1"/>
    <col min="1287" max="1536" width="9.140625" style="2"/>
    <col min="1537" max="1537" width="13.140625" style="2" bestFit="1" customWidth="1"/>
    <col min="1538" max="1538" width="26.7109375" style="2" bestFit="1" customWidth="1"/>
    <col min="1539" max="1539" width="26.28515625" style="2" bestFit="1" customWidth="1"/>
    <col min="1540" max="1540" width="11.140625" style="2" bestFit="1" customWidth="1"/>
    <col min="1541" max="1541" width="22.5703125" style="2" bestFit="1" customWidth="1"/>
    <col min="1542" max="1542" width="27" style="2" bestFit="1" customWidth="1"/>
    <col min="1543" max="1792" width="9.140625" style="2"/>
    <col min="1793" max="1793" width="13.140625" style="2" bestFit="1" customWidth="1"/>
    <col min="1794" max="1794" width="26.7109375" style="2" bestFit="1" customWidth="1"/>
    <col min="1795" max="1795" width="26.28515625" style="2" bestFit="1" customWidth="1"/>
    <col min="1796" max="1796" width="11.140625" style="2" bestFit="1" customWidth="1"/>
    <col min="1797" max="1797" width="22.5703125" style="2" bestFit="1" customWidth="1"/>
    <col min="1798" max="1798" width="27" style="2" bestFit="1" customWidth="1"/>
    <col min="1799" max="2048" width="9.140625" style="2"/>
    <col min="2049" max="2049" width="13.140625" style="2" bestFit="1" customWidth="1"/>
    <col min="2050" max="2050" width="26.7109375" style="2" bestFit="1" customWidth="1"/>
    <col min="2051" max="2051" width="26.28515625" style="2" bestFit="1" customWidth="1"/>
    <col min="2052" max="2052" width="11.140625" style="2" bestFit="1" customWidth="1"/>
    <col min="2053" max="2053" width="22.5703125" style="2" bestFit="1" customWidth="1"/>
    <col min="2054" max="2054" width="27" style="2" bestFit="1" customWidth="1"/>
    <col min="2055" max="2304" width="9.140625" style="2"/>
    <col min="2305" max="2305" width="13.140625" style="2" bestFit="1" customWidth="1"/>
    <col min="2306" max="2306" width="26.7109375" style="2" bestFit="1" customWidth="1"/>
    <col min="2307" max="2307" width="26.28515625" style="2" bestFit="1" customWidth="1"/>
    <col min="2308" max="2308" width="11.140625" style="2" bestFit="1" customWidth="1"/>
    <col min="2309" max="2309" width="22.5703125" style="2" bestFit="1" customWidth="1"/>
    <col min="2310" max="2310" width="27" style="2" bestFit="1" customWidth="1"/>
    <col min="2311" max="2560" width="9.140625" style="2"/>
    <col min="2561" max="2561" width="13.140625" style="2" bestFit="1" customWidth="1"/>
    <col min="2562" max="2562" width="26.7109375" style="2" bestFit="1" customWidth="1"/>
    <col min="2563" max="2563" width="26.28515625" style="2" bestFit="1" customWidth="1"/>
    <col min="2564" max="2564" width="11.140625" style="2" bestFit="1" customWidth="1"/>
    <col min="2565" max="2565" width="22.5703125" style="2" bestFit="1" customWidth="1"/>
    <col min="2566" max="2566" width="27" style="2" bestFit="1" customWidth="1"/>
    <col min="2567" max="2816" width="9.140625" style="2"/>
    <col min="2817" max="2817" width="13.140625" style="2" bestFit="1" customWidth="1"/>
    <col min="2818" max="2818" width="26.7109375" style="2" bestFit="1" customWidth="1"/>
    <col min="2819" max="2819" width="26.28515625" style="2" bestFit="1" customWidth="1"/>
    <col min="2820" max="2820" width="11.140625" style="2" bestFit="1" customWidth="1"/>
    <col min="2821" max="2821" width="22.5703125" style="2" bestFit="1" customWidth="1"/>
    <col min="2822" max="2822" width="27" style="2" bestFit="1" customWidth="1"/>
    <col min="2823" max="3072" width="9.140625" style="2"/>
    <col min="3073" max="3073" width="13.140625" style="2" bestFit="1" customWidth="1"/>
    <col min="3074" max="3074" width="26.7109375" style="2" bestFit="1" customWidth="1"/>
    <col min="3075" max="3075" width="26.28515625" style="2" bestFit="1" customWidth="1"/>
    <col min="3076" max="3076" width="11.140625" style="2" bestFit="1" customWidth="1"/>
    <col min="3077" max="3077" width="22.5703125" style="2" bestFit="1" customWidth="1"/>
    <col min="3078" max="3078" width="27" style="2" bestFit="1" customWidth="1"/>
    <col min="3079" max="3328" width="9.140625" style="2"/>
    <col min="3329" max="3329" width="13.140625" style="2" bestFit="1" customWidth="1"/>
    <col min="3330" max="3330" width="26.7109375" style="2" bestFit="1" customWidth="1"/>
    <col min="3331" max="3331" width="26.28515625" style="2" bestFit="1" customWidth="1"/>
    <col min="3332" max="3332" width="11.140625" style="2" bestFit="1" customWidth="1"/>
    <col min="3333" max="3333" width="22.5703125" style="2" bestFit="1" customWidth="1"/>
    <col min="3334" max="3334" width="27" style="2" bestFit="1" customWidth="1"/>
    <col min="3335" max="3584" width="9.140625" style="2"/>
    <col min="3585" max="3585" width="13.140625" style="2" bestFit="1" customWidth="1"/>
    <col min="3586" max="3586" width="26.7109375" style="2" bestFit="1" customWidth="1"/>
    <col min="3587" max="3587" width="26.28515625" style="2" bestFit="1" customWidth="1"/>
    <col min="3588" max="3588" width="11.140625" style="2" bestFit="1" customWidth="1"/>
    <col min="3589" max="3589" width="22.5703125" style="2" bestFit="1" customWidth="1"/>
    <col min="3590" max="3590" width="27" style="2" bestFit="1" customWidth="1"/>
    <col min="3591" max="3840" width="9.140625" style="2"/>
    <col min="3841" max="3841" width="13.140625" style="2" bestFit="1" customWidth="1"/>
    <col min="3842" max="3842" width="26.7109375" style="2" bestFit="1" customWidth="1"/>
    <col min="3843" max="3843" width="26.28515625" style="2" bestFit="1" customWidth="1"/>
    <col min="3844" max="3844" width="11.140625" style="2" bestFit="1" customWidth="1"/>
    <col min="3845" max="3845" width="22.5703125" style="2" bestFit="1" customWidth="1"/>
    <col min="3846" max="3846" width="27" style="2" bestFit="1" customWidth="1"/>
    <col min="3847" max="4096" width="9.140625" style="2"/>
    <col min="4097" max="4097" width="13.140625" style="2" bestFit="1" customWidth="1"/>
    <col min="4098" max="4098" width="26.7109375" style="2" bestFit="1" customWidth="1"/>
    <col min="4099" max="4099" width="26.28515625" style="2" bestFit="1" customWidth="1"/>
    <col min="4100" max="4100" width="11.140625" style="2" bestFit="1" customWidth="1"/>
    <col min="4101" max="4101" width="22.5703125" style="2" bestFit="1" customWidth="1"/>
    <col min="4102" max="4102" width="27" style="2" bestFit="1" customWidth="1"/>
    <col min="4103" max="4352" width="9.140625" style="2"/>
    <col min="4353" max="4353" width="13.140625" style="2" bestFit="1" customWidth="1"/>
    <col min="4354" max="4354" width="26.7109375" style="2" bestFit="1" customWidth="1"/>
    <col min="4355" max="4355" width="26.28515625" style="2" bestFit="1" customWidth="1"/>
    <col min="4356" max="4356" width="11.140625" style="2" bestFit="1" customWidth="1"/>
    <col min="4357" max="4357" width="22.5703125" style="2" bestFit="1" customWidth="1"/>
    <col min="4358" max="4358" width="27" style="2" bestFit="1" customWidth="1"/>
    <col min="4359" max="4608" width="9.140625" style="2"/>
    <col min="4609" max="4609" width="13.140625" style="2" bestFit="1" customWidth="1"/>
    <col min="4610" max="4610" width="26.7109375" style="2" bestFit="1" customWidth="1"/>
    <col min="4611" max="4611" width="26.28515625" style="2" bestFit="1" customWidth="1"/>
    <col min="4612" max="4612" width="11.140625" style="2" bestFit="1" customWidth="1"/>
    <col min="4613" max="4613" width="22.5703125" style="2" bestFit="1" customWidth="1"/>
    <col min="4614" max="4614" width="27" style="2" bestFit="1" customWidth="1"/>
    <col min="4615" max="4864" width="9.140625" style="2"/>
    <col min="4865" max="4865" width="13.140625" style="2" bestFit="1" customWidth="1"/>
    <col min="4866" max="4866" width="26.7109375" style="2" bestFit="1" customWidth="1"/>
    <col min="4867" max="4867" width="26.28515625" style="2" bestFit="1" customWidth="1"/>
    <col min="4868" max="4868" width="11.140625" style="2" bestFit="1" customWidth="1"/>
    <col min="4869" max="4869" width="22.5703125" style="2" bestFit="1" customWidth="1"/>
    <col min="4870" max="4870" width="27" style="2" bestFit="1" customWidth="1"/>
    <col min="4871" max="5120" width="9.140625" style="2"/>
    <col min="5121" max="5121" width="13.140625" style="2" bestFit="1" customWidth="1"/>
    <col min="5122" max="5122" width="26.7109375" style="2" bestFit="1" customWidth="1"/>
    <col min="5123" max="5123" width="26.28515625" style="2" bestFit="1" customWidth="1"/>
    <col min="5124" max="5124" width="11.140625" style="2" bestFit="1" customWidth="1"/>
    <col min="5125" max="5125" width="22.5703125" style="2" bestFit="1" customWidth="1"/>
    <col min="5126" max="5126" width="27" style="2" bestFit="1" customWidth="1"/>
    <col min="5127" max="5376" width="9.140625" style="2"/>
    <col min="5377" max="5377" width="13.140625" style="2" bestFit="1" customWidth="1"/>
    <col min="5378" max="5378" width="26.7109375" style="2" bestFit="1" customWidth="1"/>
    <col min="5379" max="5379" width="26.28515625" style="2" bestFit="1" customWidth="1"/>
    <col min="5380" max="5380" width="11.140625" style="2" bestFit="1" customWidth="1"/>
    <col min="5381" max="5381" width="22.5703125" style="2" bestFit="1" customWidth="1"/>
    <col min="5382" max="5382" width="27" style="2" bestFit="1" customWidth="1"/>
    <col min="5383" max="5632" width="9.140625" style="2"/>
    <col min="5633" max="5633" width="13.140625" style="2" bestFit="1" customWidth="1"/>
    <col min="5634" max="5634" width="26.7109375" style="2" bestFit="1" customWidth="1"/>
    <col min="5635" max="5635" width="26.28515625" style="2" bestFit="1" customWidth="1"/>
    <col min="5636" max="5636" width="11.140625" style="2" bestFit="1" customWidth="1"/>
    <col min="5637" max="5637" width="22.5703125" style="2" bestFit="1" customWidth="1"/>
    <col min="5638" max="5638" width="27" style="2" bestFit="1" customWidth="1"/>
    <col min="5639" max="5888" width="9.140625" style="2"/>
    <col min="5889" max="5889" width="13.140625" style="2" bestFit="1" customWidth="1"/>
    <col min="5890" max="5890" width="26.7109375" style="2" bestFit="1" customWidth="1"/>
    <col min="5891" max="5891" width="26.28515625" style="2" bestFit="1" customWidth="1"/>
    <col min="5892" max="5892" width="11.140625" style="2" bestFit="1" customWidth="1"/>
    <col min="5893" max="5893" width="22.5703125" style="2" bestFit="1" customWidth="1"/>
    <col min="5894" max="5894" width="27" style="2" bestFit="1" customWidth="1"/>
    <col min="5895" max="6144" width="9.140625" style="2"/>
    <col min="6145" max="6145" width="13.140625" style="2" bestFit="1" customWidth="1"/>
    <col min="6146" max="6146" width="26.7109375" style="2" bestFit="1" customWidth="1"/>
    <col min="6147" max="6147" width="26.28515625" style="2" bestFit="1" customWidth="1"/>
    <col min="6148" max="6148" width="11.140625" style="2" bestFit="1" customWidth="1"/>
    <col min="6149" max="6149" width="22.5703125" style="2" bestFit="1" customWidth="1"/>
    <col min="6150" max="6150" width="27" style="2" bestFit="1" customWidth="1"/>
    <col min="6151" max="6400" width="9.140625" style="2"/>
    <col min="6401" max="6401" width="13.140625" style="2" bestFit="1" customWidth="1"/>
    <col min="6402" max="6402" width="26.7109375" style="2" bestFit="1" customWidth="1"/>
    <col min="6403" max="6403" width="26.28515625" style="2" bestFit="1" customWidth="1"/>
    <col min="6404" max="6404" width="11.140625" style="2" bestFit="1" customWidth="1"/>
    <col min="6405" max="6405" width="22.5703125" style="2" bestFit="1" customWidth="1"/>
    <col min="6406" max="6406" width="27" style="2" bestFit="1" customWidth="1"/>
    <col min="6407" max="6656" width="9.140625" style="2"/>
    <col min="6657" max="6657" width="13.140625" style="2" bestFit="1" customWidth="1"/>
    <col min="6658" max="6658" width="26.7109375" style="2" bestFit="1" customWidth="1"/>
    <col min="6659" max="6659" width="26.28515625" style="2" bestFit="1" customWidth="1"/>
    <col min="6660" max="6660" width="11.140625" style="2" bestFit="1" customWidth="1"/>
    <col min="6661" max="6661" width="22.5703125" style="2" bestFit="1" customWidth="1"/>
    <col min="6662" max="6662" width="27" style="2" bestFit="1" customWidth="1"/>
    <col min="6663" max="6912" width="9.140625" style="2"/>
    <col min="6913" max="6913" width="13.140625" style="2" bestFit="1" customWidth="1"/>
    <col min="6914" max="6914" width="26.7109375" style="2" bestFit="1" customWidth="1"/>
    <col min="6915" max="6915" width="26.28515625" style="2" bestFit="1" customWidth="1"/>
    <col min="6916" max="6916" width="11.140625" style="2" bestFit="1" customWidth="1"/>
    <col min="6917" max="6917" width="22.5703125" style="2" bestFit="1" customWidth="1"/>
    <col min="6918" max="6918" width="27" style="2" bestFit="1" customWidth="1"/>
    <col min="6919" max="7168" width="9.140625" style="2"/>
    <col min="7169" max="7169" width="13.140625" style="2" bestFit="1" customWidth="1"/>
    <col min="7170" max="7170" width="26.7109375" style="2" bestFit="1" customWidth="1"/>
    <col min="7171" max="7171" width="26.28515625" style="2" bestFit="1" customWidth="1"/>
    <col min="7172" max="7172" width="11.140625" style="2" bestFit="1" customWidth="1"/>
    <col min="7173" max="7173" width="22.5703125" style="2" bestFit="1" customWidth="1"/>
    <col min="7174" max="7174" width="27" style="2" bestFit="1" customWidth="1"/>
    <col min="7175" max="7424" width="9.140625" style="2"/>
    <col min="7425" max="7425" width="13.140625" style="2" bestFit="1" customWidth="1"/>
    <col min="7426" max="7426" width="26.7109375" style="2" bestFit="1" customWidth="1"/>
    <col min="7427" max="7427" width="26.28515625" style="2" bestFit="1" customWidth="1"/>
    <col min="7428" max="7428" width="11.140625" style="2" bestFit="1" customWidth="1"/>
    <col min="7429" max="7429" width="22.5703125" style="2" bestFit="1" customWidth="1"/>
    <col min="7430" max="7430" width="27" style="2" bestFit="1" customWidth="1"/>
    <col min="7431" max="7680" width="9.140625" style="2"/>
    <col min="7681" max="7681" width="13.140625" style="2" bestFit="1" customWidth="1"/>
    <col min="7682" max="7682" width="26.7109375" style="2" bestFit="1" customWidth="1"/>
    <col min="7683" max="7683" width="26.28515625" style="2" bestFit="1" customWidth="1"/>
    <col min="7684" max="7684" width="11.140625" style="2" bestFit="1" customWidth="1"/>
    <col min="7685" max="7685" width="22.5703125" style="2" bestFit="1" customWidth="1"/>
    <col min="7686" max="7686" width="27" style="2" bestFit="1" customWidth="1"/>
    <col min="7687" max="7936" width="9.140625" style="2"/>
    <col min="7937" max="7937" width="13.140625" style="2" bestFit="1" customWidth="1"/>
    <col min="7938" max="7938" width="26.7109375" style="2" bestFit="1" customWidth="1"/>
    <col min="7939" max="7939" width="26.28515625" style="2" bestFit="1" customWidth="1"/>
    <col min="7940" max="7940" width="11.140625" style="2" bestFit="1" customWidth="1"/>
    <col min="7941" max="7941" width="22.5703125" style="2" bestFit="1" customWidth="1"/>
    <col min="7942" max="7942" width="27" style="2" bestFit="1" customWidth="1"/>
    <col min="7943" max="8192" width="9.140625" style="2"/>
    <col min="8193" max="8193" width="13.140625" style="2" bestFit="1" customWidth="1"/>
    <col min="8194" max="8194" width="26.7109375" style="2" bestFit="1" customWidth="1"/>
    <col min="8195" max="8195" width="26.28515625" style="2" bestFit="1" customWidth="1"/>
    <col min="8196" max="8196" width="11.140625" style="2" bestFit="1" customWidth="1"/>
    <col min="8197" max="8197" width="22.5703125" style="2" bestFit="1" customWidth="1"/>
    <col min="8198" max="8198" width="27" style="2" bestFit="1" customWidth="1"/>
    <col min="8199" max="8448" width="9.140625" style="2"/>
    <col min="8449" max="8449" width="13.140625" style="2" bestFit="1" customWidth="1"/>
    <col min="8450" max="8450" width="26.7109375" style="2" bestFit="1" customWidth="1"/>
    <col min="8451" max="8451" width="26.28515625" style="2" bestFit="1" customWidth="1"/>
    <col min="8452" max="8452" width="11.140625" style="2" bestFit="1" customWidth="1"/>
    <col min="8453" max="8453" width="22.5703125" style="2" bestFit="1" customWidth="1"/>
    <col min="8454" max="8454" width="27" style="2" bestFit="1" customWidth="1"/>
    <col min="8455" max="8704" width="9.140625" style="2"/>
    <col min="8705" max="8705" width="13.140625" style="2" bestFit="1" customWidth="1"/>
    <col min="8706" max="8706" width="26.7109375" style="2" bestFit="1" customWidth="1"/>
    <col min="8707" max="8707" width="26.28515625" style="2" bestFit="1" customWidth="1"/>
    <col min="8708" max="8708" width="11.140625" style="2" bestFit="1" customWidth="1"/>
    <col min="8709" max="8709" width="22.5703125" style="2" bestFit="1" customWidth="1"/>
    <col min="8710" max="8710" width="27" style="2" bestFit="1" customWidth="1"/>
    <col min="8711" max="8960" width="9.140625" style="2"/>
    <col min="8961" max="8961" width="13.140625" style="2" bestFit="1" customWidth="1"/>
    <col min="8962" max="8962" width="26.7109375" style="2" bestFit="1" customWidth="1"/>
    <col min="8963" max="8963" width="26.28515625" style="2" bestFit="1" customWidth="1"/>
    <col min="8964" max="8964" width="11.140625" style="2" bestFit="1" customWidth="1"/>
    <col min="8965" max="8965" width="22.5703125" style="2" bestFit="1" customWidth="1"/>
    <col min="8966" max="8966" width="27" style="2" bestFit="1" customWidth="1"/>
    <col min="8967" max="9216" width="9.140625" style="2"/>
    <col min="9217" max="9217" width="13.140625" style="2" bestFit="1" customWidth="1"/>
    <col min="9218" max="9218" width="26.7109375" style="2" bestFit="1" customWidth="1"/>
    <col min="9219" max="9219" width="26.28515625" style="2" bestFit="1" customWidth="1"/>
    <col min="9220" max="9220" width="11.140625" style="2" bestFit="1" customWidth="1"/>
    <col min="9221" max="9221" width="22.5703125" style="2" bestFit="1" customWidth="1"/>
    <col min="9222" max="9222" width="27" style="2" bestFit="1" customWidth="1"/>
    <col min="9223" max="9472" width="9.140625" style="2"/>
    <col min="9473" max="9473" width="13.140625" style="2" bestFit="1" customWidth="1"/>
    <col min="9474" max="9474" width="26.7109375" style="2" bestFit="1" customWidth="1"/>
    <col min="9475" max="9475" width="26.28515625" style="2" bestFit="1" customWidth="1"/>
    <col min="9476" max="9476" width="11.140625" style="2" bestFit="1" customWidth="1"/>
    <col min="9477" max="9477" width="22.5703125" style="2" bestFit="1" customWidth="1"/>
    <col min="9478" max="9478" width="27" style="2" bestFit="1" customWidth="1"/>
    <col min="9479" max="9728" width="9.140625" style="2"/>
    <col min="9729" max="9729" width="13.140625" style="2" bestFit="1" customWidth="1"/>
    <col min="9730" max="9730" width="26.7109375" style="2" bestFit="1" customWidth="1"/>
    <col min="9731" max="9731" width="26.28515625" style="2" bestFit="1" customWidth="1"/>
    <col min="9732" max="9732" width="11.140625" style="2" bestFit="1" customWidth="1"/>
    <col min="9733" max="9733" width="22.5703125" style="2" bestFit="1" customWidth="1"/>
    <col min="9734" max="9734" width="27" style="2" bestFit="1" customWidth="1"/>
    <col min="9735" max="9984" width="9.140625" style="2"/>
    <col min="9985" max="9985" width="13.140625" style="2" bestFit="1" customWidth="1"/>
    <col min="9986" max="9986" width="26.7109375" style="2" bestFit="1" customWidth="1"/>
    <col min="9987" max="9987" width="26.28515625" style="2" bestFit="1" customWidth="1"/>
    <col min="9988" max="9988" width="11.140625" style="2" bestFit="1" customWidth="1"/>
    <col min="9989" max="9989" width="22.5703125" style="2" bestFit="1" customWidth="1"/>
    <col min="9990" max="9990" width="27" style="2" bestFit="1" customWidth="1"/>
    <col min="9991" max="10240" width="9.140625" style="2"/>
    <col min="10241" max="10241" width="13.140625" style="2" bestFit="1" customWidth="1"/>
    <col min="10242" max="10242" width="26.7109375" style="2" bestFit="1" customWidth="1"/>
    <col min="10243" max="10243" width="26.28515625" style="2" bestFit="1" customWidth="1"/>
    <col min="10244" max="10244" width="11.140625" style="2" bestFit="1" customWidth="1"/>
    <col min="10245" max="10245" width="22.5703125" style="2" bestFit="1" customWidth="1"/>
    <col min="10246" max="10246" width="27" style="2" bestFit="1" customWidth="1"/>
    <col min="10247" max="10496" width="9.140625" style="2"/>
    <col min="10497" max="10497" width="13.140625" style="2" bestFit="1" customWidth="1"/>
    <col min="10498" max="10498" width="26.7109375" style="2" bestFit="1" customWidth="1"/>
    <col min="10499" max="10499" width="26.28515625" style="2" bestFit="1" customWidth="1"/>
    <col min="10500" max="10500" width="11.140625" style="2" bestFit="1" customWidth="1"/>
    <col min="10501" max="10501" width="22.5703125" style="2" bestFit="1" customWidth="1"/>
    <col min="10502" max="10502" width="27" style="2" bestFit="1" customWidth="1"/>
    <col min="10503" max="10752" width="9.140625" style="2"/>
    <col min="10753" max="10753" width="13.140625" style="2" bestFit="1" customWidth="1"/>
    <col min="10754" max="10754" width="26.7109375" style="2" bestFit="1" customWidth="1"/>
    <col min="10755" max="10755" width="26.28515625" style="2" bestFit="1" customWidth="1"/>
    <col min="10756" max="10756" width="11.140625" style="2" bestFit="1" customWidth="1"/>
    <col min="10757" max="10757" width="22.5703125" style="2" bestFit="1" customWidth="1"/>
    <col min="10758" max="10758" width="27" style="2" bestFit="1" customWidth="1"/>
    <col min="10759" max="11008" width="9.140625" style="2"/>
    <col min="11009" max="11009" width="13.140625" style="2" bestFit="1" customWidth="1"/>
    <col min="11010" max="11010" width="26.7109375" style="2" bestFit="1" customWidth="1"/>
    <col min="11011" max="11011" width="26.28515625" style="2" bestFit="1" customWidth="1"/>
    <col min="11012" max="11012" width="11.140625" style="2" bestFit="1" customWidth="1"/>
    <col min="11013" max="11013" width="22.5703125" style="2" bestFit="1" customWidth="1"/>
    <col min="11014" max="11014" width="27" style="2" bestFit="1" customWidth="1"/>
    <col min="11015" max="11264" width="9.140625" style="2"/>
    <col min="11265" max="11265" width="13.140625" style="2" bestFit="1" customWidth="1"/>
    <col min="11266" max="11266" width="26.7109375" style="2" bestFit="1" customWidth="1"/>
    <col min="11267" max="11267" width="26.28515625" style="2" bestFit="1" customWidth="1"/>
    <col min="11268" max="11268" width="11.140625" style="2" bestFit="1" customWidth="1"/>
    <col min="11269" max="11269" width="22.5703125" style="2" bestFit="1" customWidth="1"/>
    <col min="11270" max="11270" width="27" style="2" bestFit="1" customWidth="1"/>
    <col min="11271" max="11520" width="9.140625" style="2"/>
    <col min="11521" max="11521" width="13.140625" style="2" bestFit="1" customWidth="1"/>
    <col min="11522" max="11522" width="26.7109375" style="2" bestFit="1" customWidth="1"/>
    <col min="11523" max="11523" width="26.28515625" style="2" bestFit="1" customWidth="1"/>
    <col min="11524" max="11524" width="11.140625" style="2" bestFit="1" customWidth="1"/>
    <col min="11525" max="11525" width="22.5703125" style="2" bestFit="1" customWidth="1"/>
    <col min="11526" max="11526" width="27" style="2" bestFit="1" customWidth="1"/>
    <col min="11527" max="11776" width="9.140625" style="2"/>
    <col min="11777" max="11777" width="13.140625" style="2" bestFit="1" customWidth="1"/>
    <col min="11778" max="11778" width="26.7109375" style="2" bestFit="1" customWidth="1"/>
    <col min="11779" max="11779" width="26.28515625" style="2" bestFit="1" customWidth="1"/>
    <col min="11780" max="11780" width="11.140625" style="2" bestFit="1" customWidth="1"/>
    <col min="11781" max="11781" width="22.5703125" style="2" bestFit="1" customWidth="1"/>
    <col min="11782" max="11782" width="27" style="2" bestFit="1" customWidth="1"/>
    <col min="11783" max="12032" width="9.140625" style="2"/>
    <col min="12033" max="12033" width="13.140625" style="2" bestFit="1" customWidth="1"/>
    <col min="12034" max="12034" width="26.7109375" style="2" bestFit="1" customWidth="1"/>
    <col min="12035" max="12035" width="26.28515625" style="2" bestFit="1" customWidth="1"/>
    <col min="12036" max="12036" width="11.140625" style="2" bestFit="1" customWidth="1"/>
    <col min="12037" max="12037" width="22.5703125" style="2" bestFit="1" customWidth="1"/>
    <col min="12038" max="12038" width="27" style="2" bestFit="1" customWidth="1"/>
    <col min="12039" max="12288" width="9.140625" style="2"/>
    <col min="12289" max="12289" width="13.140625" style="2" bestFit="1" customWidth="1"/>
    <col min="12290" max="12290" width="26.7109375" style="2" bestFit="1" customWidth="1"/>
    <col min="12291" max="12291" width="26.28515625" style="2" bestFit="1" customWidth="1"/>
    <col min="12292" max="12292" width="11.140625" style="2" bestFit="1" customWidth="1"/>
    <col min="12293" max="12293" width="22.5703125" style="2" bestFit="1" customWidth="1"/>
    <col min="12294" max="12294" width="27" style="2" bestFit="1" customWidth="1"/>
    <col min="12295" max="12544" width="9.140625" style="2"/>
    <col min="12545" max="12545" width="13.140625" style="2" bestFit="1" customWidth="1"/>
    <col min="12546" max="12546" width="26.7109375" style="2" bestFit="1" customWidth="1"/>
    <col min="12547" max="12547" width="26.28515625" style="2" bestFit="1" customWidth="1"/>
    <col min="12548" max="12548" width="11.140625" style="2" bestFit="1" customWidth="1"/>
    <col min="12549" max="12549" width="22.5703125" style="2" bestFit="1" customWidth="1"/>
    <col min="12550" max="12550" width="27" style="2" bestFit="1" customWidth="1"/>
    <col min="12551" max="12800" width="9.140625" style="2"/>
    <col min="12801" max="12801" width="13.140625" style="2" bestFit="1" customWidth="1"/>
    <col min="12802" max="12802" width="26.7109375" style="2" bestFit="1" customWidth="1"/>
    <col min="12803" max="12803" width="26.28515625" style="2" bestFit="1" customWidth="1"/>
    <col min="12804" max="12804" width="11.140625" style="2" bestFit="1" customWidth="1"/>
    <col min="12805" max="12805" width="22.5703125" style="2" bestFit="1" customWidth="1"/>
    <col min="12806" max="12806" width="27" style="2" bestFit="1" customWidth="1"/>
    <col min="12807" max="13056" width="9.140625" style="2"/>
    <col min="13057" max="13057" width="13.140625" style="2" bestFit="1" customWidth="1"/>
    <col min="13058" max="13058" width="26.7109375" style="2" bestFit="1" customWidth="1"/>
    <col min="13059" max="13059" width="26.28515625" style="2" bestFit="1" customWidth="1"/>
    <col min="13060" max="13060" width="11.140625" style="2" bestFit="1" customWidth="1"/>
    <col min="13061" max="13061" width="22.5703125" style="2" bestFit="1" customWidth="1"/>
    <col min="13062" max="13062" width="27" style="2" bestFit="1" customWidth="1"/>
    <col min="13063" max="13312" width="9.140625" style="2"/>
    <col min="13313" max="13313" width="13.140625" style="2" bestFit="1" customWidth="1"/>
    <col min="13314" max="13314" width="26.7109375" style="2" bestFit="1" customWidth="1"/>
    <col min="13315" max="13315" width="26.28515625" style="2" bestFit="1" customWidth="1"/>
    <col min="13316" max="13316" width="11.140625" style="2" bestFit="1" customWidth="1"/>
    <col min="13317" max="13317" width="22.5703125" style="2" bestFit="1" customWidth="1"/>
    <col min="13318" max="13318" width="27" style="2" bestFit="1" customWidth="1"/>
    <col min="13319" max="13568" width="9.140625" style="2"/>
    <col min="13569" max="13569" width="13.140625" style="2" bestFit="1" customWidth="1"/>
    <col min="13570" max="13570" width="26.7109375" style="2" bestFit="1" customWidth="1"/>
    <col min="13571" max="13571" width="26.28515625" style="2" bestFit="1" customWidth="1"/>
    <col min="13572" max="13572" width="11.140625" style="2" bestFit="1" customWidth="1"/>
    <col min="13573" max="13573" width="22.5703125" style="2" bestFit="1" customWidth="1"/>
    <col min="13574" max="13574" width="27" style="2" bestFit="1" customWidth="1"/>
    <col min="13575" max="13824" width="9.140625" style="2"/>
    <col min="13825" max="13825" width="13.140625" style="2" bestFit="1" customWidth="1"/>
    <col min="13826" max="13826" width="26.7109375" style="2" bestFit="1" customWidth="1"/>
    <col min="13827" max="13827" width="26.28515625" style="2" bestFit="1" customWidth="1"/>
    <col min="13828" max="13828" width="11.140625" style="2" bestFit="1" customWidth="1"/>
    <col min="13829" max="13829" width="22.5703125" style="2" bestFit="1" customWidth="1"/>
    <col min="13830" max="13830" width="27" style="2" bestFit="1" customWidth="1"/>
    <col min="13831" max="14080" width="9.140625" style="2"/>
    <col min="14081" max="14081" width="13.140625" style="2" bestFit="1" customWidth="1"/>
    <col min="14082" max="14082" width="26.7109375" style="2" bestFit="1" customWidth="1"/>
    <col min="14083" max="14083" width="26.28515625" style="2" bestFit="1" customWidth="1"/>
    <col min="14084" max="14084" width="11.140625" style="2" bestFit="1" customWidth="1"/>
    <col min="14085" max="14085" width="22.5703125" style="2" bestFit="1" customWidth="1"/>
    <col min="14086" max="14086" width="27" style="2" bestFit="1" customWidth="1"/>
    <col min="14087" max="14336" width="9.140625" style="2"/>
    <col min="14337" max="14337" width="13.140625" style="2" bestFit="1" customWidth="1"/>
    <col min="14338" max="14338" width="26.7109375" style="2" bestFit="1" customWidth="1"/>
    <col min="14339" max="14339" width="26.28515625" style="2" bestFit="1" customWidth="1"/>
    <col min="14340" max="14340" width="11.140625" style="2" bestFit="1" customWidth="1"/>
    <col min="14341" max="14341" width="22.5703125" style="2" bestFit="1" customWidth="1"/>
    <col min="14342" max="14342" width="27" style="2" bestFit="1" customWidth="1"/>
    <col min="14343" max="14592" width="9.140625" style="2"/>
    <col min="14593" max="14593" width="13.140625" style="2" bestFit="1" customWidth="1"/>
    <col min="14594" max="14594" width="26.7109375" style="2" bestFit="1" customWidth="1"/>
    <col min="14595" max="14595" width="26.28515625" style="2" bestFit="1" customWidth="1"/>
    <col min="14596" max="14596" width="11.140625" style="2" bestFit="1" customWidth="1"/>
    <col min="14597" max="14597" width="22.5703125" style="2" bestFit="1" customWidth="1"/>
    <col min="14598" max="14598" width="27" style="2" bestFit="1" customWidth="1"/>
    <col min="14599" max="14848" width="9.140625" style="2"/>
    <col min="14849" max="14849" width="13.140625" style="2" bestFit="1" customWidth="1"/>
    <col min="14850" max="14850" width="26.7109375" style="2" bestFit="1" customWidth="1"/>
    <col min="14851" max="14851" width="26.28515625" style="2" bestFit="1" customWidth="1"/>
    <col min="14852" max="14852" width="11.140625" style="2" bestFit="1" customWidth="1"/>
    <col min="14853" max="14853" width="22.5703125" style="2" bestFit="1" customWidth="1"/>
    <col min="14854" max="14854" width="27" style="2" bestFit="1" customWidth="1"/>
    <col min="14855" max="15104" width="9.140625" style="2"/>
    <col min="15105" max="15105" width="13.140625" style="2" bestFit="1" customWidth="1"/>
    <col min="15106" max="15106" width="26.7109375" style="2" bestFit="1" customWidth="1"/>
    <col min="15107" max="15107" width="26.28515625" style="2" bestFit="1" customWidth="1"/>
    <col min="15108" max="15108" width="11.140625" style="2" bestFit="1" customWidth="1"/>
    <col min="15109" max="15109" width="22.5703125" style="2" bestFit="1" customWidth="1"/>
    <col min="15110" max="15110" width="27" style="2" bestFit="1" customWidth="1"/>
    <col min="15111" max="15360" width="9.140625" style="2"/>
    <col min="15361" max="15361" width="13.140625" style="2" bestFit="1" customWidth="1"/>
    <col min="15362" max="15362" width="26.7109375" style="2" bestFit="1" customWidth="1"/>
    <col min="15363" max="15363" width="26.28515625" style="2" bestFit="1" customWidth="1"/>
    <col min="15364" max="15364" width="11.140625" style="2" bestFit="1" customWidth="1"/>
    <col min="15365" max="15365" width="22.5703125" style="2" bestFit="1" customWidth="1"/>
    <col min="15366" max="15366" width="27" style="2" bestFit="1" customWidth="1"/>
    <col min="15367" max="15616" width="9.140625" style="2"/>
    <col min="15617" max="15617" width="13.140625" style="2" bestFit="1" customWidth="1"/>
    <col min="15618" max="15618" width="26.7109375" style="2" bestFit="1" customWidth="1"/>
    <col min="15619" max="15619" width="26.28515625" style="2" bestFit="1" customWidth="1"/>
    <col min="15620" max="15620" width="11.140625" style="2" bestFit="1" customWidth="1"/>
    <col min="15621" max="15621" width="22.5703125" style="2" bestFit="1" customWidth="1"/>
    <col min="15622" max="15622" width="27" style="2" bestFit="1" customWidth="1"/>
    <col min="15623" max="15872" width="9.140625" style="2"/>
    <col min="15873" max="15873" width="13.140625" style="2" bestFit="1" customWidth="1"/>
    <col min="15874" max="15874" width="26.7109375" style="2" bestFit="1" customWidth="1"/>
    <col min="15875" max="15875" width="26.28515625" style="2" bestFit="1" customWidth="1"/>
    <col min="15876" max="15876" width="11.140625" style="2" bestFit="1" customWidth="1"/>
    <col min="15877" max="15877" width="22.5703125" style="2" bestFit="1" customWidth="1"/>
    <col min="15878" max="15878" width="27" style="2" bestFit="1" customWidth="1"/>
    <col min="15879" max="16128" width="9.140625" style="2"/>
    <col min="16129" max="16129" width="13.140625" style="2" bestFit="1" customWidth="1"/>
    <col min="16130" max="16130" width="26.7109375" style="2" bestFit="1" customWidth="1"/>
    <col min="16131" max="16131" width="26.28515625" style="2" bestFit="1" customWidth="1"/>
    <col min="16132" max="16132" width="11.140625" style="2" bestFit="1" customWidth="1"/>
    <col min="16133" max="16133" width="22.5703125" style="2" bestFit="1" customWidth="1"/>
    <col min="16134" max="16134" width="27" style="2" bestFit="1" customWidth="1"/>
    <col min="16135" max="16384" width="9.140625" style="2"/>
  </cols>
  <sheetData>
    <row r="1" spans="1:9" s="1" customFormat="1" ht="15" x14ac:dyDescent="0.25">
      <c r="A1" s="29" t="s">
        <v>252</v>
      </c>
      <c r="B1" s="3"/>
      <c r="C1" s="3"/>
      <c r="D1" s="3"/>
      <c r="H1" s="45"/>
    </row>
    <row r="2" spans="1:9" s="1" customFormat="1" ht="15" x14ac:dyDescent="0.2">
      <c r="A2" s="36" t="s">
        <v>790</v>
      </c>
      <c r="B2" s="3"/>
      <c r="C2" s="3"/>
      <c r="D2" s="3"/>
    </row>
    <row r="3" spans="1:9" s="1" customFormat="1" ht="15" x14ac:dyDescent="0.25">
      <c r="A3" s="30" t="s">
        <v>423</v>
      </c>
      <c r="B3" s="3"/>
      <c r="C3" s="3"/>
      <c r="D3" s="3"/>
    </row>
    <row r="4" spans="1:9" s="1" customFormat="1" ht="15" x14ac:dyDescent="0.25">
      <c r="A4" s="30"/>
      <c r="B4" s="3"/>
      <c r="C4" s="3"/>
      <c r="D4" s="3"/>
    </row>
    <row r="5" spans="1:9" s="1" customFormat="1" ht="15" x14ac:dyDescent="0.25">
      <c r="A5" s="104" t="s">
        <v>432</v>
      </c>
      <c r="B5" s="3"/>
      <c r="C5" s="3"/>
      <c r="D5" s="3"/>
    </row>
    <row r="6" spans="1:9" s="1" customFormat="1" ht="15.75" thickBot="1" x14ac:dyDescent="0.3">
      <c r="A6" s="104"/>
      <c r="B6" s="3"/>
      <c r="C6" s="3"/>
      <c r="D6" s="3"/>
    </row>
    <row r="7" spans="1:9" s="20" customFormat="1" ht="51" customHeight="1" thickBot="1" x14ac:dyDescent="0.3">
      <c r="A7" s="134" t="s">
        <v>0</v>
      </c>
      <c r="B7" s="135" t="s">
        <v>269</v>
      </c>
      <c r="C7" s="135" t="s">
        <v>270</v>
      </c>
      <c r="D7" s="135" t="s">
        <v>268</v>
      </c>
      <c r="E7" s="135" t="s">
        <v>329</v>
      </c>
      <c r="F7" s="135" t="s">
        <v>330</v>
      </c>
      <c r="G7" s="127" t="s">
        <v>331</v>
      </c>
      <c r="H7" s="127" t="s">
        <v>271</v>
      </c>
      <c r="I7" s="127" t="s">
        <v>856</v>
      </c>
    </row>
    <row r="8" spans="1:9" s="124" customFormat="1" ht="15" customHeight="1" x14ac:dyDescent="0.25">
      <c r="A8" s="152">
        <v>136111013000</v>
      </c>
      <c r="B8" s="153" t="s">
        <v>83</v>
      </c>
      <c r="C8" s="153" t="s">
        <v>363</v>
      </c>
      <c r="D8" s="154" t="s">
        <v>368</v>
      </c>
      <c r="E8" s="155">
        <v>0.25</v>
      </c>
      <c r="F8" s="155">
        <v>0.2</v>
      </c>
      <c r="G8" s="155">
        <v>2</v>
      </c>
      <c r="H8" s="208" t="s">
        <v>806</v>
      </c>
      <c r="I8" s="252"/>
    </row>
    <row r="9" spans="1:9" s="124" customFormat="1" ht="15" customHeight="1" x14ac:dyDescent="0.25">
      <c r="A9" s="156">
        <v>132111084700</v>
      </c>
      <c r="B9" s="16" t="s">
        <v>68</v>
      </c>
      <c r="C9" s="16" t="s">
        <v>292</v>
      </c>
      <c r="D9" s="17" t="s">
        <v>368</v>
      </c>
      <c r="E9" s="56">
        <v>0.25</v>
      </c>
      <c r="F9" s="56">
        <v>0.2</v>
      </c>
      <c r="G9" s="56">
        <v>2</v>
      </c>
      <c r="H9" s="209" t="s">
        <v>806</v>
      </c>
      <c r="I9" s="248"/>
    </row>
    <row r="10" spans="1:9" s="124" customFormat="1" ht="30" customHeight="1" x14ac:dyDescent="0.25">
      <c r="A10" s="156">
        <v>132111088700</v>
      </c>
      <c r="B10" s="16" t="s">
        <v>72</v>
      </c>
      <c r="C10" s="16" t="s">
        <v>350</v>
      </c>
      <c r="D10" s="17" t="s">
        <v>369</v>
      </c>
      <c r="E10" s="56">
        <v>0.125</v>
      </c>
      <c r="F10" s="301" t="s">
        <v>328</v>
      </c>
      <c r="G10" s="301"/>
      <c r="H10" s="210" t="s">
        <v>810</v>
      </c>
      <c r="I10" s="248"/>
    </row>
    <row r="11" spans="1:9" s="124" customFormat="1" ht="30" customHeight="1" x14ac:dyDescent="0.25">
      <c r="A11" s="156">
        <v>132111088600</v>
      </c>
      <c r="B11" s="16" t="s">
        <v>71</v>
      </c>
      <c r="C11" s="16" t="s">
        <v>350</v>
      </c>
      <c r="D11" s="17" t="s">
        <v>369</v>
      </c>
      <c r="E11" s="56">
        <v>0.125</v>
      </c>
      <c r="F11" s="301" t="s">
        <v>328</v>
      </c>
      <c r="G11" s="301"/>
      <c r="H11" s="210" t="s">
        <v>810</v>
      </c>
      <c r="I11" s="248"/>
    </row>
    <row r="12" spans="1:9" s="124" customFormat="1" ht="30" customHeight="1" x14ac:dyDescent="0.25">
      <c r="A12" s="156">
        <v>132111088500</v>
      </c>
      <c r="B12" s="16" t="s">
        <v>70</v>
      </c>
      <c r="C12" s="16" t="s">
        <v>350</v>
      </c>
      <c r="D12" s="17" t="s">
        <v>369</v>
      </c>
      <c r="E12" s="56">
        <v>0.125</v>
      </c>
      <c r="F12" s="302" t="s">
        <v>809</v>
      </c>
      <c r="G12" s="302"/>
      <c r="H12" s="210" t="s">
        <v>810</v>
      </c>
      <c r="I12" s="248"/>
    </row>
    <row r="13" spans="1:9" s="124" customFormat="1" ht="15" customHeight="1" x14ac:dyDescent="0.25">
      <c r="A13" s="156">
        <v>132131372000</v>
      </c>
      <c r="B13" s="16" t="s">
        <v>78</v>
      </c>
      <c r="C13" s="16" t="s">
        <v>363</v>
      </c>
      <c r="D13" s="17" t="s">
        <v>368</v>
      </c>
      <c r="E13" s="17">
        <v>0.25</v>
      </c>
      <c r="F13" s="17">
        <v>0.2</v>
      </c>
      <c r="G13" s="17">
        <v>2</v>
      </c>
      <c r="H13" s="212" t="s">
        <v>806</v>
      </c>
      <c r="I13" s="248"/>
    </row>
    <row r="14" spans="1:9" s="124" customFormat="1" ht="15" customHeight="1" x14ac:dyDescent="0.25">
      <c r="A14" s="156">
        <v>132111083200</v>
      </c>
      <c r="B14" s="16" t="s">
        <v>67</v>
      </c>
      <c r="C14" s="16" t="s">
        <v>350</v>
      </c>
      <c r="D14" s="17" t="s">
        <v>368</v>
      </c>
      <c r="E14" s="56">
        <v>0.25</v>
      </c>
      <c r="F14" s="211">
        <v>0.25</v>
      </c>
      <c r="G14" s="211">
        <v>2</v>
      </c>
      <c r="H14" s="212" t="s">
        <v>806</v>
      </c>
      <c r="I14" s="248"/>
    </row>
    <row r="15" spans="1:9" s="124" customFormat="1" ht="15" customHeight="1" x14ac:dyDescent="0.25">
      <c r="A15" s="156">
        <v>133111022200</v>
      </c>
      <c r="B15" s="16" t="s">
        <v>80</v>
      </c>
      <c r="C15" s="16" t="s">
        <v>363</v>
      </c>
      <c r="D15" s="17" t="s">
        <v>368</v>
      </c>
      <c r="E15" s="56">
        <v>0.25</v>
      </c>
      <c r="F15" s="56">
        <v>0.25</v>
      </c>
      <c r="G15" s="56">
        <v>2</v>
      </c>
      <c r="H15" s="212" t="s">
        <v>806</v>
      </c>
      <c r="I15" s="248"/>
    </row>
    <row r="16" spans="1:9" s="124" customFormat="1" ht="15" customHeight="1" x14ac:dyDescent="0.25">
      <c r="A16" s="156">
        <v>133111032800</v>
      </c>
      <c r="B16" s="16" t="s">
        <v>81</v>
      </c>
      <c r="C16" s="16" t="s">
        <v>292</v>
      </c>
      <c r="D16" s="17" t="s">
        <v>368</v>
      </c>
      <c r="E16" s="56">
        <v>0.25</v>
      </c>
      <c r="F16" s="56">
        <v>0.25</v>
      </c>
      <c r="G16" s="56">
        <v>2</v>
      </c>
      <c r="H16" s="212" t="s">
        <v>806</v>
      </c>
      <c r="I16" s="248"/>
    </row>
    <row r="17" spans="1:9" s="124" customFormat="1" ht="15" customHeight="1" thickBot="1" x14ac:dyDescent="0.3">
      <c r="A17" s="157">
        <v>132131376000</v>
      </c>
      <c r="B17" s="129" t="s">
        <v>79</v>
      </c>
      <c r="C17" s="129" t="s">
        <v>281</v>
      </c>
      <c r="D17" s="130" t="s">
        <v>279</v>
      </c>
      <c r="E17" s="186">
        <v>0.25</v>
      </c>
      <c r="F17" s="186">
        <v>0.25</v>
      </c>
      <c r="G17" s="186">
        <v>3</v>
      </c>
      <c r="H17" s="213" t="s">
        <v>806</v>
      </c>
      <c r="I17" s="249"/>
    </row>
    <row r="18" spans="1:9" ht="15" customHeight="1" thickBot="1" x14ac:dyDescent="0.25">
      <c r="G18" s="265" t="s">
        <v>886</v>
      </c>
      <c r="H18" s="265"/>
      <c r="I18" s="233">
        <f>SUM(I8:I17)</f>
        <v>0</v>
      </c>
    </row>
    <row r="19" spans="1:9" ht="15" customHeight="1" x14ac:dyDescent="0.2">
      <c r="A19" s="74" t="s">
        <v>384</v>
      </c>
    </row>
    <row r="20" spans="1:9" ht="15" customHeight="1" x14ac:dyDescent="0.2"/>
    <row r="21" spans="1:9" ht="15" customHeight="1" x14ac:dyDescent="0.2">
      <c r="A21" s="303" t="s">
        <v>362</v>
      </c>
      <c r="B21" s="303"/>
      <c r="C21" s="303"/>
      <c r="D21" s="303"/>
      <c r="E21" s="303"/>
      <c r="F21" s="303"/>
      <c r="G21" s="303"/>
      <c r="H21" s="303"/>
    </row>
    <row r="23" spans="1:9" s="1" customFormat="1" x14ac:dyDescent="0.2">
      <c r="A23" s="275" t="s">
        <v>381</v>
      </c>
      <c r="B23" s="275"/>
      <c r="C23" s="275"/>
      <c r="D23" s="275"/>
      <c r="E23" s="275"/>
      <c r="F23" s="275"/>
      <c r="G23" s="275"/>
      <c r="H23" s="275"/>
    </row>
    <row r="24" spans="1:9" s="1" customFormat="1" x14ac:dyDescent="0.2">
      <c r="A24" s="67"/>
      <c r="B24" s="67"/>
      <c r="C24" s="67"/>
      <c r="D24" s="67"/>
      <c r="E24" s="67"/>
      <c r="F24" s="67"/>
      <c r="G24" s="67"/>
      <c r="H24" s="67"/>
    </row>
    <row r="25" spans="1:9" s="1" customFormat="1" ht="15" customHeight="1" x14ac:dyDescent="0.2">
      <c r="A25" s="275" t="s">
        <v>365</v>
      </c>
      <c r="B25" s="266"/>
      <c r="C25" s="266"/>
      <c r="D25" s="266"/>
      <c r="E25" s="266"/>
      <c r="F25" s="266"/>
      <c r="G25" s="266"/>
      <c r="H25" s="266"/>
    </row>
    <row r="26" spans="1:9" s="1" customFormat="1" x14ac:dyDescent="0.2">
      <c r="A26" s="266" t="s">
        <v>376</v>
      </c>
      <c r="B26" s="266"/>
      <c r="C26" s="266"/>
      <c r="D26" s="266"/>
      <c r="E26" s="266"/>
      <c r="F26" s="266"/>
      <c r="G26" s="266"/>
      <c r="H26" s="266"/>
    </row>
    <row r="27" spans="1:9" s="1" customFormat="1" x14ac:dyDescent="0.2">
      <c r="A27" s="266" t="s">
        <v>377</v>
      </c>
      <c r="B27" s="266"/>
      <c r="C27" s="266"/>
      <c r="D27" s="266"/>
      <c r="E27" s="266"/>
      <c r="F27" s="266"/>
      <c r="G27" s="266"/>
      <c r="H27" s="266"/>
    </row>
    <row r="28" spans="1:9" s="1" customFormat="1" x14ac:dyDescent="0.2">
      <c r="A28" s="266" t="s">
        <v>803</v>
      </c>
      <c r="B28" s="266"/>
      <c r="C28" s="266"/>
      <c r="D28" s="266"/>
      <c r="E28" s="266"/>
      <c r="F28" s="266"/>
      <c r="G28" s="266"/>
      <c r="H28" s="266"/>
    </row>
    <row r="29" spans="1:9" s="1" customFormat="1" x14ac:dyDescent="0.2">
      <c r="A29" s="266" t="s">
        <v>804</v>
      </c>
      <c r="B29" s="266"/>
      <c r="C29" s="266"/>
      <c r="D29" s="266"/>
      <c r="E29" s="266"/>
      <c r="F29" s="266"/>
      <c r="G29" s="266"/>
      <c r="H29" s="266"/>
    </row>
    <row r="30" spans="1:9" s="1" customFormat="1" ht="12.75" customHeight="1" x14ac:dyDescent="0.2">
      <c r="A30" s="298" t="s">
        <v>360</v>
      </c>
      <c r="B30" s="298"/>
      <c r="C30" s="298"/>
      <c r="D30" s="298"/>
      <c r="E30" s="298"/>
      <c r="F30" s="298"/>
      <c r="G30" s="298"/>
      <c r="H30" s="298"/>
    </row>
    <row r="31" spans="1:9" s="1" customFormat="1" ht="12.75" customHeight="1" x14ac:dyDescent="0.2">
      <c r="A31" s="298" t="s">
        <v>864</v>
      </c>
      <c r="B31" s="298"/>
      <c r="C31" s="298"/>
      <c r="D31" s="298"/>
      <c r="E31" s="298"/>
      <c r="F31" s="298"/>
      <c r="G31" s="298"/>
      <c r="H31" s="298"/>
    </row>
    <row r="32" spans="1:9" s="1" customFormat="1" ht="12.75" customHeight="1" x14ac:dyDescent="0.2">
      <c r="A32" s="297" t="s">
        <v>866</v>
      </c>
      <c r="B32" s="297"/>
      <c r="C32" s="297"/>
      <c r="D32" s="297"/>
      <c r="E32" s="297"/>
      <c r="F32" s="297"/>
      <c r="G32" s="297"/>
      <c r="H32" s="297"/>
    </row>
    <row r="33" spans="1:8" s="1" customFormat="1" ht="27.6" customHeight="1" x14ac:dyDescent="0.2">
      <c r="A33" s="266" t="s">
        <v>361</v>
      </c>
      <c r="B33" s="266"/>
      <c r="C33" s="266"/>
      <c r="D33" s="266"/>
      <c r="E33" s="266"/>
      <c r="F33" s="266"/>
      <c r="G33" s="266"/>
      <c r="H33" s="266"/>
    </row>
    <row r="34" spans="1:8" s="1" customFormat="1" x14ac:dyDescent="0.2">
      <c r="A34" s="266"/>
      <c r="B34" s="266"/>
      <c r="C34" s="266"/>
      <c r="D34" s="266"/>
      <c r="E34" s="266"/>
      <c r="F34" s="266"/>
      <c r="G34" s="266"/>
      <c r="H34" s="266"/>
    </row>
    <row r="35" spans="1:8" s="1" customFormat="1" ht="25.5" customHeight="1" x14ac:dyDescent="0.2">
      <c r="A35" s="275" t="s">
        <v>808</v>
      </c>
      <c r="B35" s="275"/>
      <c r="C35" s="275"/>
      <c r="D35" s="275"/>
      <c r="E35" s="275"/>
      <c r="F35" s="275"/>
      <c r="G35" s="275"/>
      <c r="H35" s="275"/>
    </row>
    <row r="36" spans="1:8" s="1" customFormat="1" x14ac:dyDescent="0.2">
      <c r="A36" s="34"/>
    </row>
    <row r="37" spans="1:8" s="1" customFormat="1" x14ac:dyDescent="0.2">
      <c r="A37" s="207" t="s">
        <v>314</v>
      </c>
    </row>
    <row r="38" spans="1:8" s="1" customFormat="1" x14ac:dyDescent="0.2">
      <c r="A38" s="34"/>
    </row>
  </sheetData>
  <sheetProtection algorithmName="SHA-512" hashValue="kjx9lXwE7M6cH0dl845t4pcE/99xrVqGzyuclg5DKegluW4FLXT/xwErhLQmbYY/CMnBgm5mcFfSRIhHgiBGNw==" saltValue="kXZ7vlAgb96RtMllzMAjeQ==" spinCount="100000" sheet="1" objects="1" scenarios="1"/>
  <autoFilter ref="A7:I17" xr:uid="{8C94803F-7E9F-4072-880B-15AF96A9C46E}"/>
  <mergeCells count="17">
    <mergeCell ref="A35:H35"/>
    <mergeCell ref="A25:H25"/>
    <mergeCell ref="A23:H23"/>
    <mergeCell ref="A30:H30"/>
    <mergeCell ref="A31:H31"/>
    <mergeCell ref="A33:H33"/>
    <mergeCell ref="A26:H26"/>
    <mergeCell ref="A27:H27"/>
    <mergeCell ref="A28:H28"/>
    <mergeCell ref="A29:H29"/>
    <mergeCell ref="A32:H32"/>
    <mergeCell ref="F11:G11"/>
    <mergeCell ref="F12:G12"/>
    <mergeCell ref="F10:G10"/>
    <mergeCell ref="A21:H21"/>
    <mergeCell ref="A34:H34"/>
    <mergeCell ref="G18:H18"/>
  </mergeCells>
  <conditionalFormatting sqref="A21">
    <cfRule type="duplicateValues" dxfId="10" priority="2" stopIfTrue="1"/>
    <cfRule type="duplicateValues" dxfId="9" priority="3" stopIfTrue="1"/>
  </conditionalFormatting>
  <conditionalFormatting sqref="A7:E7">
    <cfRule type="cellIs" dxfId="8" priority="1" stopIfTrue="1" operator="equal">
      <formula>0</formula>
    </cfRule>
  </conditionalFormatting>
  <pageMargins left="0.7" right="0.7" top="0.78740157499999996" bottom="0.78740157499999996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Final</vt:lpstr>
      <vt:lpstr>Masivní plechy</vt:lpstr>
      <vt:lpstr>List1</vt:lpstr>
      <vt:lpstr>objem 4 roky </vt:lpstr>
      <vt:lpstr>Masivní plechy Linde</vt:lpstr>
      <vt:lpstr>Plechy tenké</vt:lpstr>
      <vt:lpstr>Laserové plechy</vt:lpstr>
      <vt:lpstr>Tyče oc.pl. Linde</vt:lpstr>
      <vt:lpstr>Tyče oc. pl. obyč.</vt:lpstr>
      <vt:lpstr>Tyče oc. čtv.obyc.</vt:lpstr>
      <vt:lpstr>Tyče ocel.kruhové</vt:lpstr>
      <vt:lpstr>Tyče oc. taž. pl.</vt:lpstr>
      <vt:lpstr>Tyče ocel. taž</vt:lpstr>
      <vt:lpstr>Trubky oc. kruh</vt:lpstr>
      <vt:lpstr>Trubky oc. čtvr. obdel.</vt:lpstr>
      <vt:lpstr>Profilová ocel otevř.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Brandová Eva</dc:creator>
  <cp:lastModifiedBy>Hajníková Vendula</cp:lastModifiedBy>
  <cp:lastPrinted>2026-02-04T08:07:40Z</cp:lastPrinted>
  <dcterms:created xsi:type="dcterms:W3CDTF">2015-06-05T18:19:34Z</dcterms:created>
  <dcterms:modified xsi:type="dcterms:W3CDTF">2026-03-17T08:26:39Z</dcterms:modified>
</cp:coreProperties>
</file>