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S k VZ č.3 Žárovky&amp;svítidla" sheetId="1" r:id="rId1"/>
  </sheets>
  <definedNames/>
  <calcPr fullCalcOnLoad="1"/>
</workbook>
</file>

<file path=xl/sharedStrings.xml><?xml version="1.0" encoding="utf-8"?>
<sst xmlns="http://schemas.openxmlformats.org/spreadsheetml/2006/main" count="224" uniqueCount="183">
  <si>
    <t>Číslo artiklu</t>
  </si>
  <si>
    <t>Název 2</t>
  </si>
  <si>
    <t>Název 1</t>
  </si>
  <si>
    <t>ZAROVKA 24V 70W H3</t>
  </si>
  <si>
    <t/>
  </si>
  <si>
    <t>ZARIVKA LT 58W/010</t>
  </si>
  <si>
    <t>ZARIVKA KOMP.11W/840 G23</t>
  </si>
  <si>
    <t>/DULUX S</t>
  </si>
  <si>
    <t>ZAROVKA R7S   150W</t>
  </si>
  <si>
    <t>/HALOGENOVA</t>
  </si>
  <si>
    <t>ZAROVKA G25   75W</t>
  </si>
  <si>
    <t>/INDUSTRI</t>
  </si>
  <si>
    <t>ZAROVKA 220V   25W</t>
  </si>
  <si>
    <t>/E14</t>
  </si>
  <si>
    <t>ZAROVKA 230V 15W</t>
  </si>
  <si>
    <t>ZAROVKA 220V   40W</t>
  </si>
  <si>
    <t>ZAROVKA 230V 18W</t>
  </si>
  <si>
    <t>ZAROVKA 60W</t>
  </si>
  <si>
    <t>/LINESTRA 2 PATICE</t>
  </si>
  <si>
    <t>ZAROVKA 130V   20MA.B</t>
  </si>
  <si>
    <t>ZAROVKA 230V    5W</t>
  </si>
  <si>
    <t>ZAROVKA 230V   40W G9</t>
  </si>
  <si>
    <t>ZAROVKA 240V   25W</t>
  </si>
  <si>
    <t>/E27</t>
  </si>
  <si>
    <t>ZAROVKA 240V   60W</t>
  </si>
  <si>
    <t>ZAROVKA 230V   50W/60</t>
  </si>
  <si>
    <t>/HAL.DICH. JDR</t>
  </si>
  <si>
    <t>ZAROVKA 230V   60W  S14S</t>
  </si>
  <si>
    <t>ZAROVKA 240V    2.4W</t>
  </si>
  <si>
    <t>/BA 9S</t>
  </si>
  <si>
    <t>ZAROVKA 1000W</t>
  </si>
  <si>
    <t>/HALOGEN HXJ</t>
  </si>
  <si>
    <t>ZAROVKA R7S   500W</t>
  </si>
  <si>
    <t>/HAL.</t>
  </si>
  <si>
    <t>ZAROVKA 500W</t>
  </si>
  <si>
    <t>ZAROVKA 28V    2W  BA9S</t>
  </si>
  <si>
    <t>/B28028070 T10X28</t>
  </si>
  <si>
    <t>ZAROVKA 24V    5W</t>
  </si>
  <si>
    <t>/BA15D</t>
  </si>
  <si>
    <t>ZAROVKA 24V   55W</t>
  </si>
  <si>
    <t>/BA 20S</t>
  </si>
  <si>
    <t>ZAROVKA 24V   50W</t>
  </si>
  <si>
    <t>/HALOGENOVA GY6.35</t>
  </si>
  <si>
    <t>ZAROVKA 24V   45/40W</t>
  </si>
  <si>
    <t>ZAROVKA 24V    4W BA9S</t>
  </si>
  <si>
    <t>/TYP 224 3554E</t>
  </si>
  <si>
    <t>ZAROVKA 3.5V  HEINE</t>
  </si>
  <si>
    <t>/X02.88.049</t>
  </si>
  <si>
    <t>ZAROVKA E27    18W</t>
  </si>
  <si>
    <t>/USPORNA</t>
  </si>
  <si>
    <t>ZAROVKA 28V   40MA</t>
  </si>
  <si>
    <t>/MF 5.7x16</t>
  </si>
  <si>
    <t>ZAROVKA 240V   600W</t>
  </si>
  <si>
    <t>/HAL.HPZ.</t>
  </si>
  <si>
    <t>ZAROVKA 12V    4W</t>
  </si>
  <si>
    <t>ZAROVKA 12V    5W</t>
  </si>
  <si>
    <t>/SUFIT. SV8.5</t>
  </si>
  <si>
    <t>ZAROVKA 12V   21W</t>
  </si>
  <si>
    <t>/BA15S</t>
  </si>
  <si>
    <t>ZAROVKA 12V    55W</t>
  </si>
  <si>
    <t>/H7</t>
  </si>
  <si>
    <t>SVITIDLO ZAR.RUC.</t>
  </si>
  <si>
    <t>/PDZ-110/24</t>
  </si>
  <si>
    <t>SVITIDLO STROPNI-ZARIVK.</t>
  </si>
  <si>
    <t>/40 105 003</t>
  </si>
  <si>
    <t>ZAROVKA W5W 12W 5W</t>
  </si>
  <si>
    <t>/0039211</t>
  </si>
  <si>
    <t>ZAROVKA PY 21W 12V ORANZ</t>
  </si>
  <si>
    <t>/0085071</t>
  </si>
  <si>
    <t>SVITIDLO</t>
  </si>
  <si>
    <t>/AKVEN EL-GL</t>
  </si>
  <si>
    <t>SVITIDLO OBERON 258</t>
  </si>
  <si>
    <t>SVITIDLO 2X58W PC</t>
  </si>
  <si>
    <t>SVITIDLO METIS</t>
  </si>
  <si>
    <t>/54 CX 400 + ZDROJ</t>
  </si>
  <si>
    <t>SVITIDLO NEREIDA</t>
  </si>
  <si>
    <t>/A 400 S/H + ZDROJ</t>
  </si>
  <si>
    <t>SVITIDLO GREENLUX</t>
  </si>
  <si>
    <t>/MH4 E40</t>
  </si>
  <si>
    <t>TRUBICE ZARIVKOVA 65 W</t>
  </si>
  <si>
    <t>TRUBICE ZARIVKOVA 40W</t>
  </si>
  <si>
    <t>/T-LX</t>
  </si>
  <si>
    <t>VYBOJKA VYSOKOTLAKA</t>
  </si>
  <si>
    <t>/SHC 150</t>
  </si>
  <si>
    <t>VYBOJKA SHC 250 W</t>
  </si>
  <si>
    <t>VYBOJKA HIE 400W/C/BU/</t>
  </si>
  <si>
    <t>/EURO/4K</t>
  </si>
  <si>
    <t>VYBOJKA RVLX 400W</t>
  </si>
  <si>
    <t>SVITIDLO STROPNI PT-37</t>
  </si>
  <si>
    <t>SVITIDLO PARKOVE</t>
  </si>
  <si>
    <t>/ELSTAV</t>
  </si>
  <si>
    <t>/PZ-180 PROFI CERNA</t>
  </si>
  <si>
    <t>SVITIDLO 1218/A IP66</t>
  </si>
  <si>
    <t>SVITIDLO HALOGEN.150W</t>
  </si>
  <si>
    <t>SVITIDLO HALOGEN.</t>
  </si>
  <si>
    <t>SVITIDLO ZAR.</t>
  </si>
  <si>
    <t>/IP6 T 40 1136</t>
  </si>
  <si>
    <t>SVITILNA CELOVA 37246-2</t>
  </si>
  <si>
    <t>/NINOX CAMO</t>
  </si>
  <si>
    <t>SVITILNA CELOVA</t>
  </si>
  <si>
    <t>/FL 306 LED</t>
  </si>
  <si>
    <t>SVITIDLO ZAR. 1X18W</t>
  </si>
  <si>
    <t>/1118</t>
  </si>
  <si>
    <t>SVITIDLO ZAR. 2X36W</t>
  </si>
  <si>
    <t>/0110</t>
  </si>
  <si>
    <t>SVITIDLO ZAR. 1X58W</t>
  </si>
  <si>
    <t>/1158</t>
  </si>
  <si>
    <t>SVITIDLO EUROBAY 400W ME</t>
  </si>
  <si>
    <t>/GE EB400M</t>
  </si>
  <si>
    <t>SVITIDLO ZAVES.STROP.</t>
  </si>
  <si>
    <t>/511160.2 E27</t>
  </si>
  <si>
    <t>SVITIDLO SMESOVE</t>
  </si>
  <si>
    <t>SVITILNA FL 502</t>
  </si>
  <si>
    <t>SVITILNA LED</t>
  </si>
  <si>
    <t>/4997</t>
  </si>
  <si>
    <t>SVITIDLO ZAR. 4X18W</t>
  </si>
  <si>
    <t>/EVP 418 EV6 IP20</t>
  </si>
  <si>
    <t>SVITIDLO 2X36W</t>
  </si>
  <si>
    <t>/EV3</t>
  </si>
  <si>
    <t>/ESC 436 EV 6-ET</t>
  </si>
  <si>
    <t>SVITIDLO LUMEN 2X58W</t>
  </si>
  <si>
    <t>/2158</t>
  </si>
  <si>
    <t>/ESC 258 EV1</t>
  </si>
  <si>
    <t>SVITIDLO ZAR. IP 20</t>
  </si>
  <si>
    <t>/ESC 236 EV6 2X36W</t>
  </si>
  <si>
    <t>SVITIDLO ZARIVKOVE</t>
  </si>
  <si>
    <t>/ELO 160</t>
  </si>
  <si>
    <t>SVITIDLO INDUSTRI II</t>
  </si>
  <si>
    <t>/WTE263</t>
  </si>
  <si>
    <t>/TL-D PHILIPS</t>
  </si>
  <si>
    <t>TRUBICE ZARIVKOVA  9W</t>
  </si>
  <si>
    <t>/DZC9V</t>
  </si>
  <si>
    <t>TRUBICE ZAR. PHIL 18/33</t>
  </si>
  <si>
    <t>/TL-D</t>
  </si>
  <si>
    <t>TRUBICE ZARIVKOVA 58W</t>
  </si>
  <si>
    <t>TRUBICE ZARIVKOVA</t>
  </si>
  <si>
    <t>/TL 5 49W/840HO</t>
  </si>
  <si>
    <t>/F18W/840 POLYLUX</t>
  </si>
  <si>
    <t>/F36W/840 POLYLUX</t>
  </si>
  <si>
    <t>VYBOJKA RVIL 1000 W</t>
  </si>
  <si>
    <t>VYBOJKA SMESOVA 250W</t>
  </si>
  <si>
    <t>/OSRAM HWL</t>
  </si>
  <si>
    <t>VYBOJKA 400W</t>
  </si>
  <si>
    <t>ZAROVKA R7S  1000W</t>
  </si>
  <si>
    <t>/HAL.HXJ</t>
  </si>
  <si>
    <t>ZARIVKA</t>
  </si>
  <si>
    <t>/OBERON PC 249 RL</t>
  </si>
  <si>
    <t>ZARIVKA 58W</t>
  </si>
  <si>
    <t>ZAROVKA R7S   300W</t>
  </si>
  <si>
    <t>ZARIVKA FC 22 KRUH.CW</t>
  </si>
  <si>
    <t>ZAROVKA E27</t>
  </si>
  <si>
    <t>/XEU48-15U USPORNA</t>
  </si>
  <si>
    <t>ZAROVKA 12V    2W</t>
  </si>
  <si>
    <t>/PK 22S</t>
  </si>
  <si>
    <t>ZAROVKA 28V</t>
  </si>
  <si>
    <t>/A01 41C</t>
  </si>
  <si>
    <t>/IVECO LOV 4X4</t>
  </si>
  <si>
    <t>ZAROVKA -IVECO LOV 4X4</t>
  </si>
  <si>
    <t>/8GP008285-001</t>
  </si>
  <si>
    <t>SVITILNA TAB 3120(P4500)</t>
  </si>
  <si>
    <t>/909-340515</t>
  </si>
  <si>
    <t>ZAROVKA 12V H3 55W</t>
  </si>
  <si>
    <t>ZAROVKA 12V   21W-5</t>
  </si>
  <si>
    <t>/BAY 15D</t>
  </si>
  <si>
    <t>ZAROVKA 12V   35W</t>
  </si>
  <si>
    <t>/BA20S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</si>
  <si>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</si>
  <si>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</si>
  <si>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</si>
  <si>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</si>
  <si>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</si>
  <si>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Předpokládané množství na 1 rok v KS</t>
  </si>
  <si>
    <t>Nabídková cena v Kč bez DPH za požadované množství</t>
  </si>
  <si>
    <t>Jednotková nabídková cena v Kč bez DPH za KS</t>
  </si>
  <si>
    <t>Celková cena v Kč bez DPH</t>
  </si>
  <si>
    <t xml:space="preserve">Rámcová smlouva č. 104/2014/V/3/3/ŘÚF – 119  </t>
  </si>
  <si>
    <t>Veřejná zakázka: Dodávky elektrických součástek a příslušenství - část 3 - Žárovky a svítidla</t>
  </si>
  <si>
    <t>ZARIVKA DVOJ.DZS 9W G23</t>
  </si>
  <si>
    <t>ZAROVKA SPOT R39 E14 25W</t>
  </si>
  <si>
    <t>SVITIDLO ZAR.18W 230V IP54</t>
  </si>
  <si>
    <t>TRUBICE ZARIVKOVA 36W/840</t>
  </si>
  <si>
    <t>SVETLO LED VYSTR.MODRE 12V 70 LED</t>
  </si>
  <si>
    <t>830/840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</si>
</sst>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5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" fontId="18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7" fillId="0" borderId="0" xfId="0" applyFon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" fontId="17" fillId="24" borderId="17" xfId="0" applyNumberFormat="1" applyFont="1" applyFill="1" applyBorder="1" applyAlignment="1">
      <alignment horizontal="center"/>
    </xf>
    <xf numFmtId="4" fontId="17" fillId="24" borderId="18" xfId="0" applyNumberFormat="1" applyFont="1" applyFill="1" applyBorder="1" applyAlignment="1">
      <alignment horizontal="center"/>
    </xf>
    <xf numFmtId="4" fontId="17" fillId="24" borderId="19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64" fontId="0" fillId="24" borderId="23" xfId="0" applyNumberForma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" fontId="18" fillId="0" borderId="0" xfId="0" applyNumberFormat="1" applyFon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2" fillId="0" borderId="25" xfId="0" applyNumberFormat="1" applyFont="1" applyFill="1" applyBorder="1" applyAlignment="1">
      <alignment horizontal="left" wrapText="1"/>
    </xf>
    <xf numFmtId="49" fontId="22" fillId="0" borderId="26" xfId="0" applyNumberFormat="1" applyFont="1" applyFill="1" applyBorder="1" applyAlignment="1">
      <alignment horizontal="left" wrapText="1"/>
    </xf>
    <xf numFmtId="0" fontId="23" fillId="24" borderId="10" xfId="0" applyFont="1" applyFill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>
      <alignment horizontal="left"/>
    </xf>
    <xf numFmtId="0" fontId="23" fillId="24" borderId="25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 applyProtection="1">
      <alignment horizontal="center"/>
      <protection locked="0"/>
    </xf>
    <xf numFmtId="0" fontId="23" fillId="24" borderId="26" xfId="0" applyFont="1" applyFill="1" applyBorder="1" applyAlignment="1" applyProtection="1">
      <alignment horizontal="center"/>
      <protection locked="0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3">
      <selection activeCell="D100" sqref="D100"/>
    </sheetView>
  </sheetViews>
  <sheetFormatPr defaultColWidth="9.140625" defaultRowHeight="15"/>
  <cols>
    <col min="1" max="1" width="23.28125" style="1" bestFit="1" customWidth="1"/>
    <col min="2" max="2" width="35.28125" style="1" bestFit="1" customWidth="1"/>
    <col min="3" max="3" width="21.7109375" style="1" bestFit="1" customWidth="1"/>
    <col min="4" max="4" width="24.421875" style="1" customWidth="1"/>
    <col min="5" max="5" width="16.28125" style="1" customWidth="1"/>
    <col min="6" max="6" width="23.7109375" style="0" customWidth="1"/>
  </cols>
  <sheetData>
    <row r="1" spans="1:9" s="13" customFormat="1" ht="12.75">
      <c r="A1" s="10"/>
      <c r="B1" s="10"/>
      <c r="C1" s="11"/>
      <c r="D1" s="11"/>
      <c r="E1" s="11"/>
      <c r="F1" s="11"/>
      <c r="G1" s="12"/>
      <c r="H1" s="11"/>
      <c r="I1" s="11"/>
    </row>
    <row r="2" spans="1:5" s="18" customFormat="1" ht="15">
      <c r="A2" s="34" t="s">
        <v>176</v>
      </c>
      <c r="B2" s="34"/>
      <c r="C2" s="34"/>
      <c r="D2" s="34"/>
      <c r="E2" s="34"/>
    </row>
    <row r="3" spans="1:9" s="13" customFormat="1" ht="15">
      <c r="A3" s="14" t="s">
        <v>175</v>
      </c>
      <c r="B3" s="15"/>
      <c r="C3" s="15"/>
      <c r="D3" s="15"/>
      <c r="E3" s="15"/>
      <c r="F3" s="11"/>
      <c r="G3" s="12"/>
      <c r="H3" s="11"/>
      <c r="I3" s="11"/>
    </row>
    <row r="4" spans="1:9" s="13" customFormat="1" ht="15">
      <c r="A4" s="14" t="s">
        <v>166</v>
      </c>
      <c r="B4" s="16"/>
      <c r="C4" s="17"/>
      <c r="D4" s="17"/>
      <c r="E4" s="17"/>
      <c r="F4" s="11"/>
      <c r="G4" s="12"/>
      <c r="H4" s="11"/>
      <c r="I4" s="11"/>
    </row>
    <row r="5" ht="15.75" thickBot="1"/>
    <row r="6" spans="1:6" ht="51.75" thickBot="1">
      <c r="A6" s="24" t="s">
        <v>0</v>
      </c>
      <c r="B6" s="25" t="s">
        <v>1</v>
      </c>
      <c r="C6" s="25" t="s">
        <v>2</v>
      </c>
      <c r="D6" s="26" t="s">
        <v>171</v>
      </c>
      <c r="E6" s="27" t="s">
        <v>173</v>
      </c>
      <c r="F6" s="28" t="s">
        <v>172</v>
      </c>
    </row>
    <row r="7" spans="1:6" ht="15">
      <c r="A7" s="4">
        <v>347001009300</v>
      </c>
      <c r="B7" s="5" t="s">
        <v>5</v>
      </c>
      <c r="C7" s="5" t="s">
        <v>4</v>
      </c>
      <c r="D7" s="5">
        <v>100</v>
      </c>
      <c r="E7" s="31"/>
      <c r="F7" s="21" t="str">
        <f aca="true" t="shared" si="0" ref="F7:F70">IF(E7=0,"vyplň sloupec E",E7*D7)</f>
        <v>vyplň sloupec E</v>
      </c>
    </row>
    <row r="8" spans="1:6" ht="15">
      <c r="A8" s="6">
        <v>347001061000</v>
      </c>
      <c r="B8" s="3" t="s">
        <v>177</v>
      </c>
      <c r="C8" s="3" t="s">
        <v>4</v>
      </c>
      <c r="D8" s="3">
        <v>136</v>
      </c>
      <c r="E8" s="32"/>
      <c r="F8" s="22" t="str">
        <f t="shared" si="0"/>
        <v>vyplň sloupec E</v>
      </c>
    </row>
    <row r="9" spans="1:6" ht="15">
      <c r="A9" s="6">
        <v>347001100500</v>
      </c>
      <c r="B9" s="3" t="s">
        <v>6</v>
      </c>
      <c r="C9" s="3" t="s">
        <v>7</v>
      </c>
      <c r="D9" s="3">
        <v>50</v>
      </c>
      <c r="E9" s="32"/>
      <c r="F9" s="22" t="str">
        <f t="shared" si="0"/>
        <v>vyplň sloupec E</v>
      </c>
    </row>
    <row r="10" spans="1:6" ht="15">
      <c r="A10" s="6">
        <v>347026015300</v>
      </c>
      <c r="B10" s="3" t="s">
        <v>8</v>
      </c>
      <c r="C10" s="3" t="s">
        <v>9</v>
      </c>
      <c r="D10" s="3">
        <v>10</v>
      </c>
      <c r="E10" s="32"/>
      <c r="F10" s="22" t="str">
        <f t="shared" si="0"/>
        <v>vyplň sloupec E</v>
      </c>
    </row>
    <row r="11" spans="1:6" ht="15">
      <c r="A11" s="6">
        <v>347113002000</v>
      </c>
      <c r="B11" s="3" t="s">
        <v>10</v>
      </c>
      <c r="C11" s="3" t="s">
        <v>11</v>
      </c>
      <c r="D11" s="3">
        <v>30</v>
      </c>
      <c r="E11" s="32"/>
      <c r="F11" s="22" t="str">
        <f t="shared" si="0"/>
        <v>vyplň sloupec E</v>
      </c>
    </row>
    <row r="12" spans="1:6" ht="15">
      <c r="A12" s="6">
        <v>347116003400</v>
      </c>
      <c r="B12" s="3" t="s">
        <v>12</v>
      </c>
      <c r="C12" s="3" t="s">
        <v>13</v>
      </c>
      <c r="D12" s="3">
        <v>50</v>
      </c>
      <c r="E12" s="32"/>
      <c r="F12" s="22" t="str">
        <f t="shared" si="0"/>
        <v>vyplň sloupec E</v>
      </c>
    </row>
    <row r="13" spans="1:6" ht="15">
      <c r="A13" s="6">
        <v>347116003500</v>
      </c>
      <c r="B13" s="3" t="s">
        <v>178</v>
      </c>
      <c r="C13" s="3" t="s">
        <v>4</v>
      </c>
      <c r="D13" s="3">
        <v>8</v>
      </c>
      <c r="E13" s="32"/>
      <c r="F13" s="22" t="str">
        <f t="shared" si="0"/>
        <v>vyplň sloupec E</v>
      </c>
    </row>
    <row r="14" spans="1:6" ht="15">
      <c r="A14" s="6">
        <v>347116003700</v>
      </c>
      <c r="B14" s="3" t="s">
        <v>14</v>
      </c>
      <c r="C14" s="3" t="s">
        <v>13</v>
      </c>
      <c r="D14" s="3">
        <v>10</v>
      </c>
      <c r="E14" s="32"/>
      <c r="F14" s="22" t="str">
        <f t="shared" si="0"/>
        <v>vyplň sloupec E</v>
      </c>
    </row>
    <row r="15" spans="1:6" ht="15">
      <c r="A15" s="6">
        <v>347116003800</v>
      </c>
      <c r="B15" s="3" t="s">
        <v>15</v>
      </c>
      <c r="C15" s="3" t="s">
        <v>13</v>
      </c>
      <c r="D15" s="3">
        <v>32</v>
      </c>
      <c r="E15" s="32"/>
      <c r="F15" s="22" t="str">
        <f t="shared" si="0"/>
        <v>vyplň sloupec E</v>
      </c>
    </row>
    <row r="16" spans="1:6" ht="15">
      <c r="A16" s="6">
        <v>347116003900</v>
      </c>
      <c r="B16" s="3" t="s">
        <v>16</v>
      </c>
      <c r="C16" s="3" t="s">
        <v>13</v>
      </c>
      <c r="D16" s="3">
        <v>20</v>
      </c>
      <c r="E16" s="32"/>
      <c r="F16" s="22" t="str">
        <f t="shared" si="0"/>
        <v>vyplň sloupec E</v>
      </c>
    </row>
    <row r="17" spans="1:6" ht="15">
      <c r="A17" s="6">
        <v>347116004200</v>
      </c>
      <c r="B17" s="3" t="s">
        <v>17</v>
      </c>
      <c r="C17" s="3" t="s">
        <v>18</v>
      </c>
      <c r="D17" s="3">
        <v>10</v>
      </c>
      <c r="E17" s="32"/>
      <c r="F17" s="22" t="str">
        <f t="shared" si="0"/>
        <v>vyplň sloupec E</v>
      </c>
    </row>
    <row r="18" spans="1:6" ht="15">
      <c r="A18" s="6">
        <v>347116005300</v>
      </c>
      <c r="B18" s="3" t="s">
        <v>19</v>
      </c>
      <c r="C18" s="3" t="s">
        <v>4</v>
      </c>
      <c r="D18" s="3">
        <v>20</v>
      </c>
      <c r="E18" s="32"/>
      <c r="F18" s="22" t="str">
        <f t="shared" si="0"/>
        <v>vyplň sloupec E</v>
      </c>
    </row>
    <row r="19" spans="1:6" ht="15">
      <c r="A19" s="6">
        <v>347118001000</v>
      </c>
      <c r="B19" s="3" t="s">
        <v>20</v>
      </c>
      <c r="C19" s="3" t="s">
        <v>13</v>
      </c>
      <c r="D19" s="3">
        <v>19</v>
      </c>
      <c r="E19" s="32"/>
      <c r="F19" s="22" t="str">
        <f t="shared" si="0"/>
        <v>vyplň sloupec E</v>
      </c>
    </row>
    <row r="20" spans="1:6" ht="15">
      <c r="A20" s="6">
        <v>347118001500</v>
      </c>
      <c r="B20" s="3" t="s">
        <v>21</v>
      </c>
      <c r="C20" s="3" t="s">
        <v>4</v>
      </c>
      <c r="D20" s="3">
        <v>10</v>
      </c>
      <c r="E20" s="32"/>
      <c r="F20" s="22" t="str">
        <f t="shared" si="0"/>
        <v>vyplň sloupec E</v>
      </c>
    </row>
    <row r="21" spans="1:6" ht="15">
      <c r="A21" s="6">
        <v>347118004000</v>
      </c>
      <c r="B21" s="3" t="s">
        <v>22</v>
      </c>
      <c r="C21" s="3" t="s">
        <v>23</v>
      </c>
      <c r="D21" s="3">
        <v>50</v>
      </c>
      <c r="E21" s="32"/>
      <c r="F21" s="22" t="str">
        <f t="shared" si="0"/>
        <v>vyplň sloupec E</v>
      </c>
    </row>
    <row r="22" spans="1:6" ht="15">
      <c r="A22" s="6">
        <v>347118004400</v>
      </c>
      <c r="B22" s="3" t="s">
        <v>24</v>
      </c>
      <c r="C22" s="3" t="s">
        <v>23</v>
      </c>
      <c r="D22" s="3">
        <v>500</v>
      </c>
      <c r="E22" s="32"/>
      <c r="F22" s="22" t="str">
        <f t="shared" si="0"/>
        <v>vyplň sloupec E</v>
      </c>
    </row>
    <row r="23" spans="1:6" ht="15">
      <c r="A23" s="6">
        <v>347174033000</v>
      </c>
      <c r="B23" s="3" t="s">
        <v>25</v>
      </c>
      <c r="C23" s="3" t="s">
        <v>26</v>
      </c>
      <c r="D23" s="3">
        <v>1</v>
      </c>
      <c r="E23" s="32"/>
      <c r="F23" s="22" t="str">
        <f t="shared" si="0"/>
        <v>vyplň sloupec E</v>
      </c>
    </row>
    <row r="24" spans="1:6" ht="15">
      <c r="A24" s="6">
        <v>347174033100</v>
      </c>
      <c r="B24" s="3" t="s">
        <v>27</v>
      </c>
      <c r="C24" s="3" t="s">
        <v>4</v>
      </c>
      <c r="D24" s="3">
        <v>26</v>
      </c>
      <c r="E24" s="32"/>
      <c r="F24" s="22" t="str">
        <f t="shared" si="0"/>
        <v>vyplň sloupec E</v>
      </c>
    </row>
    <row r="25" spans="1:6" ht="15">
      <c r="A25" s="6">
        <v>347174033300</v>
      </c>
      <c r="B25" s="3" t="s">
        <v>28</v>
      </c>
      <c r="C25" s="3" t="s">
        <v>29</v>
      </c>
      <c r="D25" s="3">
        <v>20</v>
      </c>
      <c r="E25" s="32"/>
      <c r="F25" s="22" t="str">
        <f t="shared" si="0"/>
        <v>vyplň sloupec E</v>
      </c>
    </row>
    <row r="26" spans="1:6" ht="15">
      <c r="A26" s="6">
        <v>347211040000</v>
      </c>
      <c r="B26" s="3" t="s">
        <v>30</v>
      </c>
      <c r="C26" s="3" t="s">
        <v>31</v>
      </c>
      <c r="D26" s="3">
        <v>20</v>
      </c>
      <c r="E26" s="32"/>
      <c r="F26" s="22" t="str">
        <f t="shared" si="0"/>
        <v>vyplň sloupec E</v>
      </c>
    </row>
    <row r="27" spans="1:6" ht="15">
      <c r="A27" s="6">
        <v>347211040200</v>
      </c>
      <c r="B27" s="3" t="s">
        <v>32</v>
      </c>
      <c r="C27" s="3" t="s">
        <v>33</v>
      </c>
      <c r="D27" s="3">
        <v>50</v>
      </c>
      <c r="E27" s="32"/>
      <c r="F27" s="22" t="str">
        <f t="shared" si="0"/>
        <v>vyplň sloupec E</v>
      </c>
    </row>
    <row r="28" spans="1:6" ht="15">
      <c r="A28" s="6">
        <v>347211040300</v>
      </c>
      <c r="B28" s="3" t="s">
        <v>34</v>
      </c>
      <c r="C28" s="3" t="s">
        <v>4</v>
      </c>
      <c r="D28" s="3">
        <v>20</v>
      </c>
      <c r="E28" s="32"/>
      <c r="F28" s="22" t="str">
        <f t="shared" si="0"/>
        <v>vyplň sloupec E</v>
      </c>
    </row>
    <row r="29" spans="1:6" ht="15">
      <c r="A29" s="6">
        <v>347218041600</v>
      </c>
      <c r="B29" s="3" t="s">
        <v>35</v>
      </c>
      <c r="C29" s="3" t="s">
        <v>36</v>
      </c>
      <c r="D29" s="3">
        <v>50</v>
      </c>
      <c r="E29" s="32"/>
      <c r="F29" s="22" t="str">
        <f t="shared" si="0"/>
        <v>vyplň sloupec E</v>
      </c>
    </row>
    <row r="30" spans="1:6" ht="15">
      <c r="A30" s="6">
        <v>347219042300</v>
      </c>
      <c r="B30" s="3" t="s">
        <v>37</v>
      </c>
      <c r="C30" s="3" t="s">
        <v>38</v>
      </c>
      <c r="D30" s="3">
        <v>30</v>
      </c>
      <c r="E30" s="32"/>
      <c r="F30" s="22" t="str">
        <f t="shared" si="0"/>
        <v>vyplň sloupec E</v>
      </c>
    </row>
    <row r="31" spans="1:6" ht="15">
      <c r="A31" s="6">
        <v>347221030200</v>
      </c>
      <c r="B31" s="3" t="s">
        <v>39</v>
      </c>
      <c r="C31" s="3" t="s">
        <v>40</v>
      </c>
      <c r="D31" s="3">
        <v>5</v>
      </c>
      <c r="E31" s="32"/>
      <c r="F31" s="22" t="str">
        <f t="shared" si="0"/>
        <v>vyplň sloupec E</v>
      </c>
    </row>
    <row r="32" spans="1:6" ht="15">
      <c r="A32" s="6">
        <v>347221032400</v>
      </c>
      <c r="B32" s="3" t="s">
        <v>41</v>
      </c>
      <c r="C32" s="3" t="s">
        <v>42</v>
      </c>
      <c r="D32" s="3">
        <v>3</v>
      </c>
      <c r="E32" s="32"/>
      <c r="F32" s="22" t="str">
        <f t="shared" si="0"/>
        <v>vyplň sloupec E</v>
      </c>
    </row>
    <row r="33" spans="1:6" ht="15">
      <c r="A33" s="6">
        <v>347221043000</v>
      </c>
      <c r="B33" s="3" t="s">
        <v>43</v>
      </c>
      <c r="C33" s="3" t="s">
        <v>4</v>
      </c>
      <c r="D33" s="3">
        <v>20</v>
      </c>
      <c r="E33" s="32"/>
      <c r="F33" s="22" t="str">
        <f t="shared" si="0"/>
        <v>vyplň sloupec E</v>
      </c>
    </row>
    <row r="34" spans="1:6" ht="15">
      <c r="A34" s="6">
        <v>347221043100</v>
      </c>
      <c r="B34" s="3" t="s">
        <v>44</v>
      </c>
      <c r="C34" s="3" t="s">
        <v>45</v>
      </c>
      <c r="D34" s="3">
        <v>20</v>
      </c>
      <c r="E34" s="32"/>
      <c r="F34" s="22" t="str">
        <f t="shared" si="0"/>
        <v>vyplň sloupec E</v>
      </c>
    </row>
    <row r="35" spans="1:6" ht="15">
      <c r="A35" s="6">
        <v>347221047600</v>
      </c>
      <c r="B35" s="3" t="s">
        <v>46</v>
      </c>
      <c r="C35" s="3" t="s">
        <v>47</v>
      </c>
      <c r="D35" s="3">
        <v>1</v>
      </c>
      <c r="E35" s="32"/>
      <c r="F35" s="22" t="str">
        <f t="shared" si="0"/>
        <v>vyplň sloupec E</v>
      </c>
    </row>
    <row r="36" spans="1:6" ht="15">
      <c r="A36" s="6">
        <v>347221050300</v>
      </c>
      <c r="B36" s="3" t="s">
        <v>48</v>
      </c>
      <c r="C36" s="3" t="s">
        <v>49</v>
      </c>
      <c r="D36" s="3">
        <v>3</v>
      </c>
      <c r="E36" s="32"/>
      <c r="F36" s="22" t="str">
        <f t="shared" si="0"/>
        <v>vyplň sloupec E</v>
      </c>
    </row>
    <row r="37" spans="1:6" ht="15">
      <c r="A37" s="6">
        <v>347222045000</v>
      </c>
      <c r="B37" s="3" t="s">
        <v>50</v>
      </c>
      <c r="C37" s="3" t="s">
        <v>51</v>
      </c>
      <c r="D37" s="3">
        <v>5</v>
      </c>
      <c r="E37" s="32"/>
      <c r="F37" s="22" t="str">
        <f t="shared" si="0"/>
        <v>vyplň sloupec E</v>
      </c>
    </row>
    <row r="38" spans="1:6" ht="15">
      <c r="A38" s="6">
        <v>347222060900</v>
      </c>
      <c r="B38" s="3" t="s">
        <v>52</v>
      </c>
      <c r="C38" s="3" t="s">
        <v>53</v>
      </c>
      <c r="D38" s="3">
        <v>1</v>
      </c>
      <c r="E38" s="32"/>
      <c r="F38" s="22" t="str">
        <f t="shared" si="0"/>
        <v>vyplň sloupec E</v>
      </c>
    </row>
    <row r="39" spans="1:6" ht="15">
      <c r="A39" s="6">
        <v>347225044700</v>
      </c>
      <c r="B39" s="3" t="s">
        <v>54</v>
      </c>
      <c r="C39" s="3" t="s">
        <v>29</v>
      </c>
      <c r="D39" s="3">
        <v>10</v>
      </c>
      <c r="E39" s="32"/>
      <c r="F39" s="22" t="str">
        <f t="shared" si="0"/>
        <v>vyplň sloupec E</v>
      </c>
    </row>
    <row r="40" spans="1:6" ht="15">
      <c r="A40" s="6">
        <v>347225044800</v>
      </c>
      <c r="B40" s="3" t="s">
        <v>55</v>
      </c>
      <c r="C40" s="3" t="s">
        <v>56</v>
      </c>
      <c r="D40" s="3">
        <v>18</v>
      </c>
      <c r="E40" s="32"/>
      <c r="F40" s="22" t="str">
        <f t="shared" si="0"/>
        <v>vyplň sloupec E</v>
      </c>
    </row>
    <row r="41" spans="1:6" ht="15">
      <c r="A41" s="6">
        <v>347225045500</v>
      </c>
      <c r="B41" s="3" t="s">
        <v>57</v>
      </c>
      <c r="C41" s="3" t="s">
        <v>58</v>
      </c>
      <c r="D41" s="3">
        <v>10</v>
      </c>
      <c r="E41" s="32"/>
      <c r="F41" s="22" t="str">
        <f t="shared" si="0"/>
        <v>vyplň sloupec E</v>
      </c>
    </row>
    <row r="42" spans="1:6" ht="15">
      <c r="A42" s="6">
        <v>347225046000</v>
      </c>
      <c r="B42" s="3" t="s">
        <v>59</v>
      </c>
      <c r="C42" s="3" t="s">
        <v>60</v>
      </c>
      <c r="D42" s="3">
        <v>2</v>
      </c>
      <c r="E42" s="32"/>
      <c r="F42" s="22" t="str">
        <f t="shared" si="0"/>
        <v>vyplň sloupec E</v>
      </c>
    </row>
    <row r="43" spans="1:6" ht="15">
      <c r="A43" s="6">
        <v>445020005300</v>
      </c>
      <c r="B43" s="3" t="s">
        <v>61</v>
      </c>
      <c r="C43" s="3" t="s">
        <v>62</v>
      </c>
      <c r="D43" s="3">
        <v>5</v>
      </c>
      <c r="E43" s="32"/>
      <c r="F43" s="22" t="str">
        <f t="shared" si="0"/>
        <v>vyplň sloupec E</v>
      </c>
    </row>
    <row r="44" spans="1:6" ht="15">
      <c r="A44" s="6">
        <v>445020005500</v>
      </c>
      <c r="B44" s="3" t="s">
        <v>63</v>
      </c>
      <c r="C44" s="3" t="s">
        <v>64</v>
      </c>
      <c r="D44" s="3">
        <v>24</v>
      </c>
      <c r="E44" s="32"/>
      <c r="F44" s="22" t="str">
        <f t="shared" si="0"/>
        <v>vyplň sloupec E</v>
      </c>
    </row>
    <row r="45" spans="1:6" ht="15">
      <c r="A45" s="6">
        <v>548001267100</v>
      </c>
      <c r="B45" s="3" t="s">
        <v>65</v>
      </c>
      <c r="C45" s="3" t="s">
        <v>66</v>
      </c>
      <c r="D45" s="3">
        <v>7</v>
      </c>
      <c r="E45" s="32"/>
      <c r="F45" s="22" t="str">
        <f t="shared" si="0"/>
        <v>vyplň sloupec E</v>
      </c>
    </row>
    <row r="46" spans="1:6" ht="15">
      <c r="A46" s="6">
        <v>548001267200</v>
      </c>
      <c r="B46" s="3" t="s">
        <v>67</v>
      </c>
      <c r="C46" s="3" t="s">
        <v>68</v>
      </c>
      <c r="D46" s="3">
        <v>7</v>
      </c>
      <c r="E46" s="32"/>
      <c r="F46" s="22" t="str">
        <f t="shared" si="0"/>
        <v>vyplň sloupec E</v>
      </c>
    </row>
    <row r="47" spans="1:6" ht="15">
      <c r="A47" s="6">
        <v>760000181100</v>
      </c>
      <c r="B47" s="3" t="s">
        <v>69</v>
      </c>
      <c r="C47" s="3" t="s">
        <v>70</v>
      </c>
      <c r="D47" s="3">
        <v>1</v>
      </c>
      <c r="E47" s="32"/>
      <c r="F47" s="22" t="str">
        <f t="shared" si="0"/>
        <v>vyplň sloupec E</v>
      </c>
    </row>
    <row r="48" spans="1:6" ht="15">
      <c r="A48" s="6">
        <v>760000181200</v>
      </c>
      <c r="B48" s="3" t="s">
        <v>71</v>
      </c>
      <c r="C48" s="3" t="s">
        <v>4</v>
      </c>
      <c r="D48" s="3">
        <v>10</v>
      </c>
      <c r="E48" s="32"/>
      <c r="F48" s="22" t="str">
        <f t="shared" si="0"/>
        <v>vyplň sloupec E</v>
      </c>
    </row>
    <row r="49" spans="1:6" ht="15">
      <c r="A49" s="6">
        <v>760000181300</v>
      </c>
      <c r="B49" s="3" t="s">
        <v>72</v>
      </c>
      <c r="C49" s="3" t="s">
        <v>4</v>
      </c>
      <c r="D49" s="3">
        <v>88</v>
      </c>
      <c r="E49" s="32"/>
      <c r="F49" s="22" t="str">
        <f t="shared" si="0"/>
        <v>vyplň sloupec E</v>
      </c>
    </row>
    <row r="50" spans="1:6" ht="15">
      <c r="A50" s="6">
        <v>760000181500</v>
      </c>
      <c r="B50" s="3" t="s">
        <v>73</v>
      </c>
      <c r="C50" s="3" t="s">
        <v>74</v>
      </c>
      <c r="D50" s="3">
        <v>14</v>
      </c>
      <c r="E50" s="32"/>
      <c r="F50" s="22" t="str">
        <f t="shared" si="0"/>
        <v>vyplň sloupec E</v>
      </c>
    </row>
    <row r="51" spans="1:6" ht="15">
      <c r="A51" s="6">
        <v>760000181600</v>
      </c>
      <c r="B51" s="3" t="s">
        <v>75</v>
      </c>
      <c r="C51" s="3" t="s">
        <v>76</v>
      </c>
      <c r="D51" s="3">
        <v>21</v>
      </c>
      <c r="E51" s="32"/>
      <c r="F51" s="22" t="str">
        <f t="shared" si="0"/>
        <v>vyplň sloupec E</v>
      </c>
    </row>
    <row r="52" spans="1:6" ht="15">
      <c r="A52" s="6">
        <v>760000185000</v>
      </c>
      <c r="B52" s="3" t="s">
        <v>77</v>
      </c>
      <c r="C52" s="3" t="s">
        <v>78</v>
      </c>
      <c r="D52" s="3">
        <v>17</v>
      </c>
      <c r="E52" s="32"/>
      <c r="F52" s="22" t="str">
        <f t="shared" si="0"/>
        <v>vyplň sloupec E</v>
      </c>
    </row>
    <row r="53" spans="1:6" ht="15">
      <c r="A53" s="6">
        <v>760000196400</v>
      </c>
      <c r="B53" s="3" t="s">
        <v>79</v>
      </c>
      <c r="C53" s="3" t="s">
        <v>4</v>
      </c>
      <c r="D53" s="3">
        <v>125</v>
      </c>
      <c r="E53" s="32"/>
      <c r="F53" s="22" t="str">
        <f t="shared" si="0"/>
        <v>vyplň sloupec E</v>
      </c>
    </row>
    <row r="54" spans="1:6" ht="15">
      <c r="A54" s="6">
        <v>760000196500</v>
      </c>
      <c r="B54" s="3" t="s">
        <v>80</v>
      </c>
      <c r="C54" s="3" t="s">
        <v>81</v>
      </c>
      <c r="D54" s="3">
        <v>5</v>
      </c>
      <c r="E54" s="32"/>
      <c r="F54" s="22" t="str">
        <f t="shared" si="0"/>
        <v>vyplň sloupec E</v>
      </c>
    </row>
    <row r="55" spans="1:6" ht="15">
      <c r="A55" s="6">
        <v>760000218100</v>
      </c>
      <c r="B55" s="3" t="s">
        <v>82</v>
      </c>
      <c r="C55" s="3" t="s">
        <v>83</v>
      </c>
      <c r="D55" s="3">
        <v>13</v>
      </c>
      <c r="E55" s="32"/>
      <c r="F55" s="22" t="str">
        <f t="shared" si="0"/>
        <v>vyplň sloupec E</v>
      </c>
    </row>
    <row r="56" spans="1:6" ht="15">
      <c r="A56" s="6">
        <v>760000218200</v>
      </c>
      <c r="B56" s="3" t="s">
        <v>84</v>
      </c>
      <c r="C56" s="3" t="s">
        <v>4</v>
      </c>
      <c r="D56" s="3">
        <v>3</v>
      </c>
      <c r="E56" s="32"/>
      <c r="F56" s="22" t="str">
        <f t="shared" si="0"/>
        <v>vyplň sloupec E</v>
      </c>
    </row>
    <row r="57" spans="1:6" ht="15">
      <c r="A57" s="6">
        <v>760000218300</v>
      </c>
      <c r="B57" s="3" t="s">
        <v>85</v>
      </c>
      <c r="C57" s="3" t="s">
        <v>86</v>
      </c>
      <c r="D57" s="3">
        <v>85</v>
      </c>
      <c r="E57" s="32"/>
      <c r="F57" s="22" t="str">
        <f t="shared" si="0"/>
        <v>vyplň sloupec E</v>
      </c>
    </row>
    <row r="58" spans="1:6" ht="15">
      <c r="A58" s="6">
        <v>760000231500</v>
      </c>
      <c r="B58" s="3" t="s">
        <v>87</v>
      </c>
      <c r="C58" s="3" t="s">
        <v>4</v>
      </c>
      <c r="D58" s="3">
        <v>25</v>
      </c>
      <c r="E58" s="32"/>
      <c r="F58" s="22" t="str">
        <f t="shared" si="0"/>
        <v>vyplň sloupec E</v>
      </c>
    </row>
    <row r="59" spans="1:6" ht="15">
      <c r="A59" s="6">
        <v>760020013600</v>
      </c>
      <c r="B59" s="3" t="s">
        <v>88</v>
      </c>
      <c r="C59" s="3" t="s">
        <v>4</v>
      </c>
      <c r="D59" s="3">
        <v>35</v>
      </c>
      <c r="E59" s="32"/>
      <c r="F59" s="22" t="str">
        <f t="shared" si="0"/>
        <v>vyplň sloupec E</v>
      </c>
    </row>
    <row r="60" spans="1:6" ht="15">
      <c r="A60" s="6">
        <v>760020018700</v>
      </c>
      <c r="B60" s="3" t="s">
        <v>89</v>
      </c>
      <c r="C60" s="3" t="s">
        <v>90</v>
      </c>
      <c r="D60" s="3">
        <v>2</v>
      </c>
      <c r="E60" s="32"/>
      <c r="F60" s="22" t="str">
        <f t="shared" si="0"/>
        <v>vyplň sloupec E</v>
      </c>
    </row>
    <row r="61" spans="1:6" ht="15">
      <c r="A61" s="6">
        <v>760020019900</v>
      </c>
      <c r="B61" s="3" t="s">
        <v>179</v>
      </c>
      <c r="C61" s="3" t="s">
        <v>91</v>
      </c>
      <c r="D61" s="3">
        <v>5</v>
      </c>
      <c r="E61" s="32"/>
      <c r="F61" s="22" t="str">
        <f t="shared" si="0"/>
        <v>vyplň sloupec E</v>
      </c>
    </row>
    <row r="62" spans="1:6" ht="15">
      <c r="A62" s="6">
        <v>760020042900</v>
      </c>
      <c r="B62" s="3" t="s">
        <v>92</v>
      </c>
      <c r="C62" s="3" t="s">
        <v>4</v>
      </c>
      <c r="D62" s="3">
        <v>4</v>
      </c>
      <c r="E62" s="32"/>
      <c r="F62" s="22" t="str">
        <f t="shared" si="0"/>
        <v>vyplň sloupec E</v>
      </c>
    </row>
    <row r="63" spans="1:6" ht="15">
      <c r="A63" s="6">
        <v>760020044400</v>
      </c>
      <c r="B63" s="3" t="s">
        <v>93</v>
      </c>
      <c r="C63" s="3" t="s">
        <v>4</v>
      </c>
      <c r="D63" s="3">
        <v>2</v>
      </c>
      <c r="E63" s="32"/>
      <c r="F63" s="22" t="str">
        <f t="shared" si="0"/>
        <v>vyplň sloupec E</v>
      </c>
    </row>
    <row r="64" spans="1:6" ht="15">
      <c r="A64" s="6">
        <v>760020044500</v>
      </c>
      <c r="B64" s="3" t="s">
        <v>94</v>
      </c>
      <c r="C64" s="3" t="s">
        <v>4</v>
      </c>
      <c r="D64" s="3">
        <v>1</v>
      </c>
      <c r="E64" s="32"/>
      <c r="F64" s="22" t="str">
        <f t="shared" si="0"/>
        <v>vyplň sloupec E</v>
      </c>
    </row>
    <row r="65" spans="1:6" ht="15">
      <c r="A65" s="6">
        <v>760020045900</v>
      </c>
      <c r="B65" s="3" t="s">
        <v>95</v>
      </c>
      <c r="C65" s="3" t="s">
        <v>96</v>
      </c>
      <c r="D65" s="3">
        <v>15</v>
      </c>
      <c r="E65" s="32"/>
      <c r="F65" s="22" t="str">
        <f t="shared" si="0"/>
        <v>vyplň sloupec E</v>
      </c>
    </row>
    <row r="66" spans="1:6" ht="15">
      <c r="A66" s="6">
        <v>760020053900</v>
      </c>
      <c r="B66" s="3" t="s">
        <v>97</v>
      </c>
      <c r="C66" s="3" t="s">
        <v>98</v>
      </c>
      <c r="D66" s="3">
        <v>2</v>
      </c>
      <c r="E66" s="32"/>
      <c r="F66" s="22" t="str">
        <f t="shared" si="0"/>
        <v>vyplň sloupec E</v>
      </c>
    </row>
    <row r="67" spans="1:6" ht="15">
      <c r="A67" s="6">
        <v>760020054000</v>
      </c>
      <c r="B67" s="3" t="s">
        <v>99</v>
      </c>
      <c r="C67" s="3" t="s">
        <v>100</v>
      </c>
      <c r="D67" s="3">
        <v>3</v>
      </c>
      <c r="E67" s="32"/>
      <c r="F67" s="22" t="str">
        <f t="shared" si="0"/>
        <v>vyplň sloupec E</v>
      </c>
    </row>
    <row r="68" spans="1:6" ht="15">
      <c r="A68" s="6">
        <v>760020060200</v>
      </c>
      <c r="B68" s="3" t="s">
        <v>101</v>
      </c>
      <c r="C68" s="3" t="s">
        <v>102</v>
      </c>
      <c r="D68" s="3">
        <v>4</v>
      </c>
      <c r="E68" s="32"/>
      <c r="F68" s="22" t="str">
        <f t="shared" si="0"/>
        <v>vyplň sloupec E</v>
      </c>
    </row>
    <row r="69" spans="1:6" ht="15">
      <c r="A69" s="6">
        <v>760020060500</v>
      </c>
      <c r="B69" s="3" t="s">
        <v>103</v>
      </c>
      <c r="C69" s="3" t="s">
        <v>104</v>
      </c>
      <c r="D69" s="3">
        <v>1</v>
      </c>
      <c r="E69" s="32"/>
      <c r="F69" s="22" t="str">
        <f t="shared" si="0"/>
        <v>vyplň sloupec E</v>
      </c>
    </row>
    <row r="70" spans="1:6" ht="15">
      <c r="A70" s="6">
        <v>760020060700</v>
      </c>
      <c r="B70" s="3" t="s">
        <v>105</v>
      </c>
      <c r="C70" s="3" t="s">
        <v>106</v>
      </c>
      <c r="D70" s="3">
        <v>2</v>
      </c>
      <c r="E70" s="32"/>
      <c r="F70" s="22" t="str">
        <f t="shared" si="0"/>
        <v>vyplň sloupec E</v>
      </c>
    </row>
    <row r="71" spans="1:6" ht="15">
      <c r="A71" s="6">
        <v>760020061000</v>
      </c>
      <c r="B71" s="3" t="s">
        <v>107</v>
      </c>
      <c r="C71" s="3" t="s">
        <v>108</v>
      </c>
      <c r="D71" s="3">
        <v>10</v>
      </c>
      <c r="E71" s="32"/>
      <c r="F71" s="22" t="str">
        <f aca="true" t="shared" si="1" ref="F71:F111">IF(E71=0,"vyplň sloupec E",E71*D71)</f>
        <v>vyplň sloupec E</v>
      </c>
    </row>
    <row r="72" spans="1:6" ht="15">
      <c r="A72" s="6">
        <v>760020061800</v>
      </c>
      <c r="B72" s="3" t="s">
        <v>109</v>
      </c>
      <c r="C72" s="3" t="s">
        <v>110</v>
      </c>
      <c r="D72" s="3">
        <v>6</v>
      </c>
      <c r="E72" s="32"/>
      <c r="F72" s="22" t="str">
        <f t="shared" si="1"/>
        <v>vyplň sloupec E</v>
      </c>
    </row>
    <row r="73" spans="1:6" ht="15">
      <c r="A73" s="6">
        <v>760020062000</v>
      </c>
      <c r="B73" s="3" t="s">
        <v>111</v>
      </c>
      <c r="C73" s="3" t="s">
        <v>4</v>
      </c>
      <c r="D73" s="3">
        <v>4</v>
      </c>
      <c r="E73" s="32"/>
      <c r="F73" s="22" t="str">
        <f t="shared" si="1"/>
        <v>vyplň sloupec E</v>
      </c>
    </row>
    <row r="74" spans="1:6" ht="15">
      <c r="A74" s="6">
        <v>760020075900</v>
      </c>
      <c r="B74" s="3" t="s">
        <v>112</v>
      </c>
      <c r="C74" s="3" t="s">
        <v>4</v>
      </c>
      <c r="D74" s="3">
        <v>14</v>
      </c>
      <c r="E74" s="32"/>
      <c r="F74" s="22" t="str">
        <f t="shared" si="1"/>
        <v>vyplň sloupec E</v>
      </c>
    </row>
    <row r="75" spans="1:6" ht="15">
      <c r="A75" s="6">
        <v>760020076700</v>
      </c>
      <c r="B75" s="3" t="s">
        <v>113</v>
      </c>
      <c r="C75" s="3" t="s">
        <v>114</v>
      </c>
      <c r="D75" s="3">
        <v>2</v>
      </c>
      <c r="E75" s="32"/>
      <c r="F75" s="22" t="str">
        <f t="shared" si="1"/>
        <v>vyplň sloupec E</v>
      </c>
    </row>
    <row r="76" spans="1:6" ht="15">
      <c r="A76" s="6">
        <v>760020079900</v>
      </c>
      <c r="B76" s="3" t="s">
        <v>115</v>
      </c>
      <c r="C76" s="3" t="s">
        <v>116</v>
      </c>
      <c r="D76" s="3">
        <v>12</v>
      </c>
      <c r="E76" s="32"/>
      <c r="F76" s="22" t="str">
        <f t="shared" si="1"/>
        <v>vyplň sloupec E</v>
      </c>
    </row>
    <row r="77" spans="1:6" ht="15">
      <c r="A77" s="6">
        <v>760020080400</v>
      </c>
      <c r="B77" s="3" t="s">
        <v>117</v>
      </c>
      <c r="C77" s="3" t="s">
        <v>118</v>
      </c>
      <c r="D77" s="3">
        <v>3</v>
      </c>
      <c r="E77" s="32"/>
      <c r="F77" s="22" t="str">
        <f t="shared" si="1"/>
        <v>vyplň sloupec E</v>
      </c>
    </row>
    <row r="78" spans="1:6" ht="15">
      <c r="A78" s="6">
        <v>760020080500</v>
      </c>
      <c r="B78" s="3" t="s">
        <v>95</v>
      </c>
      <c r="C78" s="3" t="s">
        <v>119</v>
      </c>
      <c r="D78" s="3">
        <v>13</v>
      </c>
      <c r="E78" s="32"/>
      <c r="F78" s="22" t="str">
        <f t="shared" si="1"/>
        <v>vyplň sloupec E</v>
      </c>
    </row>
    <row r="79" spans="1:6" ht="15">
      <c r="A79" s="6">
        <v>760020080700</v>
      </c>
      <c r="B79" s="3" t="s">
        <v>120</v>
      </c>
      <c r="C79" s="3" t="s">
        <v>121</v>
      </c>
      <c r="D79" s="3">
        <v>38</v>
      </c>
      <c r="E79" s="32"/>
      <c r="F79" s="22" t="str">
        <f t="shared" si="1"/>
        <v>vyplň sloupec E</v>
      </c>
    </row>
    <row r="80" spans="1:6" ht="15">
      <c r="A80" s="6">
        <v>760020080800</v>
      </c>
      <c r="B80" s="3" t="s">
        <v>95</v>
      </c>
      <c r="C80" s="3" t="s">
        <v>122</v>
      </c>
      <c r="D80" s="3">
        <v>3</v>
      </c>
      <c r="E80" s="32"/>
      <c r="F80" s="22" t="str">
        <f t="shared" si="1"/>
        <v>vyplň sloupec E</v>
      </c>
    </row>
    <row r="81" spans="1:6" ht="15">
      <c r="A81" s="6">
        <v>760020081500</v>
      </c>
      <c r="B81" s="3" t="s">
        <v>123</v>
      </c>
      <c r="C81" s="3" t="s">
        <v>124</v>
      </c>
      <c r="D81" s="3">
        <v>10</v>
      </c>
      <c r="E81" s="32"/>
      <c r="F81" s="22" t="str">
        <f t="shared" si="1"/>
        <v>vyplň sloupec E</v>
      </c>
    </row>
    <row r="82" spans="1:6" ht="15">
      <c r="A82" s="6">
        <v>760020113500</v>
      </c>
      <c r="B82" s="3" t="s">
        <v>125</v>
      </c>
      <c r="C82" s="3" t="s">
        <v>126</v>
      </c>
      <c r="D82" s="3">
        <v>2</v>
      </c>
      <c r="E82" s="32"/>
      <c r="F82" s="22" t="str">
        <f t="shared" si="1"/>
        <v>vyplň sloupec E</v>
      </c>
    </row>
    <row r="83" spans="1:6" ht="15">
      <c r="A83" s="6">
        <v>760020121500</v>
      </c>
      <c r="B83" s="3" t="s">
        <v>127</v>
      </c>
      <c r="C83" s="3" t="s">
        <v>4</v>
      </c>
      <c r="D83" s="3">
        <v>6</v>
      </c>
      <c r="E83" s="32"/>
      <c r="F83" s="22" t="str">
        <f t="shared" si="1"/>
        <v>vyplň sloupec E</v>
      </c>
    </row>
    <row r="84" spans="1:6" ht="15">
      <c r="A84" s="6">
        <v>760020162000</v>
      </c>
      <c r="B84" s="3" t="s">
        <v>113</v>
      </c>
      <c r="C84" s="3" t="s">
        <v>128</v>
      </c>
      <c r="D84" s="3">
        <v>133</v>
      </c>
      <c r="E84" s="32"/>
      <c r="F84" s="22" t="str">
        <f t="shared" si="1"/>
        <v>vyplň sloupec E</v>
      </c>
    </row>
    <row r="85" spans="1:6" ht="15">
      <c r="A85" s="6">
        <v>760021005600</v>
      </c>
      <c r="B85" s="3" t="s">
        <v>180</v>
      </c>
      <c r="C85" s="3" t="s">
        <v>129</v>
      </c>
      <c r="D85" s="3">
        <v>131</v>
      </c>
      <c r="E85" s="32"/>
      <c r="F85" s="22" t="str">
        <f t="shared" si="1"/>
        <v>vyplň sloupec E</v>
      </c>
    </row>
    <row r="86" spans="1:6" ht="15">
      <c r="A86" s="6">
        <v>760021005800</v>
      </c>
      <c r="B86" s="3" t="s">
        <v>130</v>
      </c>
      <c r="C86" s="3" t="s">
        <v>131</v>
      </c>
      <c r="D86" s="3">
        <v>80</v>
      </c>
      <c r="E86" s="32"/>
      <c r="F86" s="22" t="str">
        <f t="shared" si="1"/>
        <v>vyplň sloupec E</v>
      </c>
    </row>
    <row r="87" spans="1:6" ht="15">
      <c r="A87" s="6">
        <v>760021018800</v>
      </c>
      <c r="B87" s="3" t="s">
        <v>132</v>
      </c>
      <c r="C87" s="3" t="s">
        <v>133</v>
      </c>
      <c r="D87" s="3">
        <v>50</v>
      </c>
      <c r="E87" s="32"/>
      <c r="F87" s="22" t="str">
        <f t="shared" si="1"/>
        <v>vyplň sloupec E</v>
      </c>
    </row>
    <row r="88" spans="1:6" ht="15">
      <c r="A88" s="6">
        <v>760021020000</v>
      </c>
      <c r="B88" s="3" t="s">
        <v>134</v>
      </c>
      <c r="C88" s="3" t="s">
        <v>182</v>
      </c>
      <c r="D88" s="3">
        <v>205</v>
      </c>
      <c r="E88" s="32"/>
      <c r="F88" s="22" t="str">
        <f t="shared" si="1"/>
        <v>vyplň sloupec E</v>
      </c>
    </row>
    <row r="89" spans="1:6" ht="15">
      <c r="A89" s="6">
        <v>760021020200</v>
      </c>
      <c r="B89" s="3" t="s">
        <v>135</v>
      </c>
      <c r="C89" s="3" t="s">
        <v>136</v>
      </c>
      <c r="D89" s="3">
        <v>24</v>
      </c>
      <c r="E89" s="32"/>
      <c r="F89" s="22" t="str">
        <f t="shared" si="1"/>
        <v>vyplň sloupec E</v>
      </c>
    </row>
    <row r="90" spans="1:6" ht="15">
      <c r="A90" s="6">
        <v>760021032800</v>
      </c>
      <c r="B90" s="3" t="s">
        <v>135</v>
      </c>
      <c r="C90" s="3" t="s">
        <v>137</v>
      </c>
      <c r="D90" s="3">
        <v>50</v>
      </c>
      <c r="E90" s="32"/>
      <c r="F90" s="22" t="str">
        <f t="shared" si="1"/>
        <v>vyplň sloupec E</v>
      </c>
    </row>
    <row r="91" spans="1:6" ht="15">
      <c r="A91" s="6">
        <v>760021033200</v>
      </c>
      <c r="B91" s="3" t="s">
        <v>135</v>
      </c>
      <c r="C91" s="3" t="s">
        <v>138</v>
      </c>
      <c r="D91" s="3">
        <v>170</v>
      </c>
      <c r="E91" s="32"/>
      <c r="F91" s="22" t="str">
        <f t="shared" si="1"/>
        <v>vyplň sloupec E</v>
      </c>
    </row>
    <row r="92" spans="1:6" ht="15">
      <c r="A92" s="6">
        <v>760023011300</v>
      </c>
      <c r="B92" s="3" t="s">
        <v>139</v>
      </c>
      <c r="C92" s="3" t="s">
        <v>4</v>
      </c>
      <c r="D92" s="3">
        <v>15</v>
      </c>
      <c r="E92" s="32"/>
      <c r="F92" s="22" t="str">
        <f t="shared" si="1"/>
        <v>vyplň sloupec E</v>
      </c>
    </row>
    <row r="93" spans="1:6" ht="15">
      <c r="A93" s="6">
        <v>760023033200</v>
      </c>
      <c r="B93" s="3" t="s">
        <v>140</v>
      </c>
      <c r="C93" s="3" t="s">
        <v>141</v>
      </c>
      <c r="D93" s="3">
        <v>50</v>
      </c>
      <c r="E93" s="32"/>
      <c r="F93" s="22" t="str">
        <f t="shared" si="1"/>
        <v>vyplň sloupec E</v>
      </c>
    </row>
    <row r="94" spans="1:6" ht="15">
      <c r="A94" s="6">
        <v>760023035600</v>
      </c>
      <c r="B94" s="3" t="s">
        <v>142</v>
      </c>
      <c r="C94" s="3" t="s">
        <v>4</v>
      </c>
      <c r="D94" s="3">
        <v>7</v>
      </c>
      <c r="E94" s="32"/>
      <c r="F94" s="22" t="str">
        <f t="shared" si="1"/>
        <v>vyplň sloupec E</v>
      </c>
    </row>
    <row r="95" spans="1:6" ht="15">
      <c r="A95" s="6">
        <v>760026006900</v>
      </c>
      <c r="B95" s="3" t="s">
        <v>143</v>
      </c>
      <c r="C95" s="3" t="s">
        <v>144</v>
      </c>
      <c r="D95" s="3">
        <v>30</v>
      </c>
      <c r="E95" s="32"/>
      <c r="F95" s="22" t="str">
        <f t="shared" si="1"/>
        <v>vyplň sloupec E</v>
      </c>
    </row>
    <row r="96" spans="1:6" ht="15">
      <c r="A96" s="6">
        <v>760026011000</v>
      </c>
      <c r="B96" s="3" t="s">
        <v>145</v>
      </c>
      <c r="C96" s="3" t="s">
        <v>146</v>
      </c>
      <c r="D96" s="3">
        <v>12</v>
      </c>
      <c r="E96" s="32"/>
      <c r="F96" s="22" t="str">
        <f t="shared" si="1"/>
        <v>vyplň sloupec E</v>
      </c>
    </row>
    <row r="97" spans="1:6" ht="15">
      <c r="A97" s="6">
        <v>760026011700</v>
      </c>
      <c r="B97" s="3" t="s">
        <v>147</v>
      </c>
      <c r="C97" s="3" t="s">
        <v>4</v>
      </c>
      <c r="D97" s="3">
        <v>75</v>
      </c>
      <c r="E97" s="32"/>
      <c r="F97" s="22" t="str">
        <f t="shared" si="1"/>
        <v>vyplň sloupec E</v>
      </c>
    </row>
    <row r="98" spans="1:6" ht="15">
      <c r="A98" s="6">
        <v>760026014900</v>
      </c>
      <c r="B98" s="3" t="s">
        <v>148</v>
      </c>
      <c r="C98" s="3" t="s">
        <v>144</v>
      </c>
      <c r="D98" s="3">
        <v>40</v>
      </c>
      <c r="E98" s="32"/>
      <c r="F98" s="22" t="str">
        <f t="shared" si="1"/>
        <v>vyplň sloupec E</v>
      </c>
    </row>
    <row r="99" spans="1:6" ht="15">
      <c r="A99" s="6">
        <v>760026015300</v>
      </c>
      <c r="B99" s="3" t="s">
        <v>8</v>
      </c>
      <c r="C99" s="3" t="s">
        <v>144</v>
      </c>
      <c r="D99" s="3">
        <v>10</v>
      </c>
      <c r="E99" s="32"/>
      <c r="F99" s="22" t="str">
        <f t="shared" si="1"/>
        <v>vyplň sloupec E</v>
      </c>
    </row>
    <row r="100" spans="1:6" ht="15">
      <c r="A100" s="6">
        <v>760027006000</v>
      </c>
      <c r="B100" s="3" t="s">
        <v>149</v>
      </c>
      <c r="C100" s="3" t="s">
        <v>4</v>
      </c>
      <c r="D100" s="3">
        <v>3</v>
      </c>
      <c r="E100" s="32"/>
      <c r="F100" s="22" t="str">
        <f t="shared" si="1"/>
        <v>vyplň sloupec E</v>
      </c>
    </row>
    <row r="101" spans="1:6" ht="15">
      <c r="A101" s="6">
        <v>760027025900</v>
      </c>
      <c r="B101" s="3" t="s">
        <v>150</v>
      </c>
      <c r="C101" s="3" t="s">
        <v>151</v>
      </c>
      <c r="D101" s="3">
        <v>34</v>
      </c>
      <c r="E101" s="32"/>
      <c r="F101" s="22" t="str">
        <f t="shared" si="1"/>
        <v>vyplň sloupec E</v>
      </c>
    </row>
    <row r="102" spans="1:6" ht="15">
      <c r="A102" s="6">
        <v>900001224200</v>
      </c>
      <c r="B102" s="3" t="s">
        <v>152</v>
      </c>
      <c r="C102" s="3" t="s">
        <v>4</v>
      </c>
      <c r="D102" s="3">
        <v>10</v>
      </c>
      <c r="E102" s="32"/>
      <c r="F102" s="22" t="str">
        <f t="shared" si="1"/>
        <v>vyplň sloupec E</v>
      </c>
    </row>
    <row r="103" spans="1:6" ht="15">
      <c r="A103" s="6">
        <v>910006310100</v>
      </c>
      <c r="B103" s="3" t="s">
        <v>3</v>
      </c>
      <c r="C103" s="3" t="s">
        <v>153</v>
      </c>
      <c r="D103" s="3">
        <v>10</v>
      </c>
      <c r="E103" s="32"/>
      <c r="F103" s="22" t="str">
        <f t="shared" si="1"/>
        <v>vyplň sloupec E</v>
      </c>
    </row>
    <row r="104" spans="1:6" ht="15">
      <c r="A104" s="6">
        <v>910009314000</v>
      </c>
      <c r="B104" s="3" t="s">
        <v>154</v>
      </c>
      <c r="C104" s="3" t="s">
        <v>155</v>
      </c>
      <c r="D104" s="3">
        <v>5</v>
      </c>
      <c r="E104" s="32"/>
      <c r="F104" s="22" t="str">
        <f t="shared" si="1"/>
        <v>vyplň sloupec E</v>
      </c>
    </row>
    <row r="105" spans="1:6" ht="15">
      <c r="A105" s="6">
        <v>910009715400</v>
      </c>
      <c r="B105" s="3" t="s">
        <v>181</v>
      </c>
      <c r="C105" s="3" t="s">
        <v>156</v>
      </c>
      <c r="D105" s="3">
        <v>10</v>
      </c>
      <c r="E105" s="32"/>
      <c r="F105" s="22" t="str">
        <f t="shared" si="1"/>
        <v>vyplň sloupec E</v>
      </c>
    </row>
    <row r="106" spans="1:6" ht="15">
      <c r="A106" s="6">
        <v>910009716100</v>
      </c>
      <c r="B106" s="3" t="s">
        <v>157</v>
      </c>
      <c r="C106" s="3" t="s">
        <v>158</v>
      </c>
      <c r="D106" s="3">
        <v>10</v>
      </c>
      <c r="E106" s="32"/>
      <c r="F106" s="22" t="str">
        <f t="shared" si="1"/>
        <v>vyplň sloupec E</v>
      </c>
    </row>
    <row r="107" spans="1:6" ht="15">
      <c r="A107" s="6">
        <v>910009716200</v>
      </c>
      <c r="B107" s="3" t="s">
        <v>159</v>
      </c>
      <c r="C107" s="3" t="s">
        <v>156</v>
      </c>
      <c r="D107" s="3">
        <v>13</v>
      </c>
      <c r="E107" s="32"/>
      <c r="F107" s="22" t="str">
        <f t="shared" si="1"/>
        <v>vyplň sloupec E</v>
      </c>
    </row>
    <row r="108" spans="1:6" ht="15">
      <c r="A108" s="6">
        <v>920060450300</v>
      </c>
      <c r="B108" s="3" t="s">
        <v>55</v>
      </c>
      <c r="C108" s="3" t="s">
        <v>160</v>
      </c>
      <c r="D108" s="3">
        <v>10</v>
      </c>
      <c r="E108" s="32"/>
      <c r="F108" s="22" t="str">
        <f t="shared" si="1"/>
        <v>vyplň sloupec E</v>
      </c>
    </row>
    <row r="109" spans="1:6" ht="15">
      <c r="A109" s="6">
        <v>920127000400</v>
      </c>
      <c r="B109" s="3" t="s">
        <v>161</v>
      </c>
      <c r="C109" s="3" t="s">
        <v>4</v>
      </c>
      <c r="D109" s="3">
        <v>2</v>
      </c>
      <c r="E109" s="32"/>
      <c r="F109" s="22" t="str">
        <f t="shared" si="1"/>
        <v>vyplň sloupec E</v>
      </c>
    </row>
    <row r="110" spans="1:6" ht="15">
      <c r="A110" s="6">
        <v>960000017600</v>
      </c>
      <c r="B110" s="3" t="s">
        <v>162</v>
      </c>
      <c r="C110" s="3" t="s">
        <v>163</v>
      </c>
      <c r="D110" s="3">
        <v>10</v>
      </c>
      <c r="E110" s="32"/>
      <c r="F110" s="22" t="str">
        <f t="shared" si="1"/>
        <v>vyplň sloupec E</v>
      </c>
    </row>
    <row r="111" spans="1:6" ht="15.75" thickBot="1">
      <c r="A111" s="7">
        <v>960024000100</v>
      </c>
      <c r="B111" s="8" t="s">
        <v>164</v>
      </c>
      <c r="C111" s="8" t="s">
        <v>165</v>
      </c>
      <c r="D111" s="8">
        <v>10</v>
      </c>
      <c r="E111" s="33"/>
      <c r="F111" s="23" t="str">
        <f t="shared" si="1"/>
        <v>vyplň sloupec E</v>
      </c>
    </row>
    <row r="112" spans="1:6" ht="15.75" thickBot="1">
      <c r="A112" s="2"/>
      <c r="B112"/>
      <c r="C112"/>
      <c r="D112" s="9" t="s">
        <v>174</v>
      </c>
      <c r="E112" s="29"/>
      <c r="F112" s="30">
        <f>SUM(F7:F111)</f>
        <v>0</v>
      </c>
    </row>
    <row r="114" spans="1:5" ht="15">
      <c r="A114" s="18"/>
      <c r="B114" s="18"/>
      <c r="C114" s="18"/>
      <c r="D114" s="18"/>
      <c r="E114" s="18"/>
    </row>
    <row r="115" spans="1:5" ht="15">
      <c r="A115" s="35" t="s">
        <v>167</v>
      </c>
      <c r="B115" s="35"/>
      <c r="C115" s="19"/>
      <c r="D115" s="20"/>
      <c r="E115" s="20"/>
    </row>
    <row r="116" spans="1:5" ht="15">
      <c r="A116" s="36" t="s">
        <v>168</v>
      </c>
      <c r="B116" s="37"/>
      <c r="C116" s="38"/>
      <c r="D116" s="38"/>
      <c r="E116" s="38"/>
    </row>
    <row r="117" spans="1:5" ht="15">
      <c r="A117" s="39" t="s">
        <v>169</v>
      </c>
      <c r="B117" s="39"/>
      <c r="C117" s="40"/>
      <c r="D117" s="41"/>
      <c r="E117" s="42"/>
    </row>
    <row r="118" spans="1:5" ht="30" customHeight="1">
      <c r="A118" s="43" t="s">
        <v>170</v>
      </c>
      <c r="B118" s="44"/>
      <c r="C118" s="40"/>
      <c r="D118" s="41"/>
      <c r="E118" s="42"/>
    </row>
  </sheetData>
  <sheetProtection password="CFA5" sheet="1"/>
  <mergeCells count="8">
    <mergeCell ref="A117:B117"/>
    <mergeCell ref="C117:E117"/>
    <mergeCell ref="A118:B118"/>
    <mergeCell ref="C118:E118"/>
    <mergeCell ref="A2:E2"/>
    <mergeCell ref="A115:B115"/>
    <mergeCell ref="A116:B116"/>
    <mergeCell ref="C116:E116"/>
  </mergeCells>
  <conditionalFormatting sqref="C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2014-05-15T07:28:34Z</cp:lastPrinted>
  <dcterms:created xsi:type="dcterms:W3CDTF">2006-09-16T00:00:00Z</dcterms:created>
  <dcterms:modified xsi:type="dcterms:W3CDTF">2014-05-15T07:30:19Z</dcterms:modified>
  <cp:category/>
  <cp:version/>
  <cp:contentType/>
  <cp:contentStatus/>
</cp:coreProperties>
</file>