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ech. spec. - Odpory a kondenza" sheetId="1" r:id="rId1"/>
  </sheets>
  <definedNames/>
  <calcPr fullCalcOnLoad="1"/>
</workbook>
</file>

<file path=xl/sharedStrings.xml><?xml version="1.0" encoding="utf-8"?>
<sst xmlns="http://schemas.openxmlformats.org/spreadsheetml/2006/main" count="662" uniqueCount="596">
  <si>
    <t>Číslo artiklu</t>
  </si>
  <si>
    <t>Název 2</t>
  </si>
  <si>
    <t>Název 1</t>
  </si>
  <si>
    <t>SROUB SKM 3X6</t>
  </si>
  <si>
    <t>/662-005</t>
  </si>
  <si>
    <t>SROUB SKM 3X10</t>
  </si>
  <si>
    <t>/662-006</t>
  </si>
  <si>
    <t>SROUB SKM 3K</t>
  </si>
  <si>
    <t>/662-001</t>
  </si>
  <si>
    <t>SROUB SKM 3UK</t>
  </si>
  <si>
    <t>/662-002</t>
  </si>
  <si>
    <t>AKUMULATOR GP D</t>
  </si>
  <si>
    <t>/540-355</t>
  </si>
  <si>
    <t>AKUMULATOR GP 9V</t>
  </si>
  <si>
    <t>/540-356</t>
  </si>
  <si>
    <t>AKUMULATOR AA</t>
  </si>
  <si>
    <t>/540-429</t>
  </si>
  <si>
    <t>STABILIZATOR 7805</t>
  </si>
  <si>
    <t>/934-051 DPAK SMD</t>
  </si>
  <si>
    <t>PROCESOR</t>
  </si>
  <si>
    <t>/841-MC56F8037VLH</t>
  </si>
  <si>
    <t>PROCESOR MC56F8036VLF</t>
  </si>
  <si>
    <t>/1797715</t>
  </si>
  <si>
    <t>ODPOR</t>
  </si>
  <si>
    <t>/TR 512 18R</t>
  </si>
  <si>
    <t>/TR 626 150R</t>
  </si>
  <si>
    <t>VARISTOR</t>
  </si>
  <si>
    <t>/MLV0805E31103T</t>
  </si>
  <si>
    <t>VARISTOR SIOV-S07K60</t>
  </si>
  <si>
    <t>/115-575</t>
  </si>
  <si>
    <t>/ERZC14DK390</t>
  </si>
  <si>
    <t>/R1206 2K2 1%</t>
  </si>
  <si>
    <t>/R1206 100R 1%</t>
  </si>
  <si>
    <t>ODPOR 0.125W</t>
  </si>
  <si>
    <t>/RR+150R SMD</t>
  </si>
  <si>
    <t>/RR 220R</t>
  </si>
  <si>
    <t>/RR+10K 1% SMD</t>
  </si>
  <si>
    <t>ODPOR ERJ6BQFR27V</t>
  </si>
  <si>
    <t>/RR+0R27</t>
  </si>
  <si>
    <t>/RR+4K7 1%</t>
  </si>
  <si>
    <t>ODPOR 22K 1206</t>
  </si>
  <si>
    <t>/2284279</t>
  </si>
  <si>
    <t>/RR 180R</t>
  </si>
  <si>
    <t>/R1206 15K</t>
  </si>
  <si>
    <t>KONDENZATOR 450V</t>
  </si>
  <si>
    <t>/TC 521 2X20M</t>
  </si>
  <si>
    <t>KONDENZATOR</t>
  </si>
  <si>
    <t>/TYEH1V337H10MTR</t>
  </si>
  <si>
    <t>KONDENZATOR 1327708</t>
  </si>
  <si>
    <t>/PF220</t>
  </si>
  <si>
    <t>KONDENZATOR 1740716</t>
  </si>
  <si>
    <t>/22NF</t>
  </si>
  <si>
    <t>KONDENZATOR 1301812RL</t>
  </si>
  <si>
    <t>/330NF</t>
  </si>
  <si>
    <t>KONDENZATOR KERAM.SMD</t>
  </si>
  <si>
    <t>/CK+100N X7R</t>
  </si>
  <si>
    <t>/CK1206 15P/50V NPO</t>
  </si>
  <si>
    <t>/CK1206 470P/50V N</t>
  </si>
  <si>
    <t>KONDENZATOR 100N 1206</t>
  </si>
  <si>
    <t>/2281081</t>
  </si>
  <si>
    <t>KONDENZATOR 2N2 1206</t>
  </si>
  <si>
    <t>/2310792</t>
  </si>
  <si>
    <t>KONDENZATOR 220N 1206</t>
  </si>
  <si>
    <t>/2310795</t>
  </si>
  <si>
    <t>/CTS 10M/16V A SMD</t>
  </si>
  <si>
    <t>/CTS 1M/35V A</t>
  </si>
  <si>
    <t>/CTS 2M2/25V A SMD</t>
  </si>
  <si>
    <t>/CT 100M/16V RM5</t>
  </si>
  <si>
    <t>/E4700M/50V</t>
  </si>
  <si>
    <t>KONDENZATOR 22P 1206</t>
  </si>
  <si>
    <t>/1886044</t>
  </si>
  <si>
    <t>/E10000M/100V</t>
  </si>
  <si>
    <t>KONDENZATOR 1M/25V</t>
  </si>
  <si>
    <t>/GRM21BR71E105KA99L</t>
  </si>
  <si>
    <t>KONDENZATOR 0.1M/25V</t>
  </si>
  <si>
    <t>/C0805C104K3RACTU</t>
  </si>
  <si>
    <t>DIODA</t>
  </si>
  <si>
    <t>/1N 5822</t>
  </si>
  <si>
    <t>/1N 4148 SMD</t>
  </si>
  <si>
    <t>/1N 4007 SMD</t>
  </si>
  <si>
    <t>/1N 5408 1000V 3A</t>
  </si>
  <si>
    <t>/BAT 46 SMD</t>
  </si>
  <si>
    <t>DIODA SCHOTTKY 1A/60V</t>
  </si>
  <si>
    <t>/SS16</t>
  </si>
  <si>
    <t>/MBR4060</t>
  </si>
  <si>
    <t>/MBRS 340T3</t>
  </si>
  <si>
    <t>DIODA LED 511-450</t>
  </si>
  <si>
    <t>/L-59EGW-CA</t>
  </si>
  <si>
    <t>DIODA LED 5MM CERVENA</t>
  </si>
  <si>
    <t>/HB5-435AOR-C</t>
  </si>
  <si>
    <t>DIODA LED 5MM ZELENA</t>
  </si>
  <si>
    <t>/OSPG5X31A</t>
  </si>
  <si>
    <t>/SI 20A KYZ 71</t>
  </si>
  <si>
    <t>/SI 20A KYZ 76</t>
  </si>
  <si>
    <t>DIODA ZENEROVA</t>
  </si>
  <si>
    <t>/BZX85V030</t>
  </si>
  <si>
    <t>/BZV55C15 SMD</t>
  </si>
  <si>
    <t>/1.3W-24V</t>
  </si>
  <si>
    <t>/KZ 703</t>
  </si>
  <si>
    <t>/L-HSMY-C150</t>
  </si>
  <si>
    <t>DIODA D 855-320R-12</t>
  </si>
  <si>
    <t/>
  </si>
  <si>
    <t>TRANZISTOR</t>
  </si>
  <si>
    <t>/BC 547</t>
  </si>
  <si>
    <t>/BC 556 B</t>
  </si>
  <si>
    <t>/BC 640-TA</t>
  </si>
  <si>
    <t>/BC 639</t>
  </si>
  <si>
    <t>/BC 846 B</t>
  </si>
  <si>
    <t>/BCP 53-16 SMD</t>
  </si>
  <si>
    <t>/BS170</t>
  </si>
  <si>
    <t>/BS250</t>
  </si>
  <si>
    <t>/2SA1216</t>
  </si>
  <si>
    <t>/IRFR 9024 N T0252</t>
  </si>
  <si>
    <t>TRANZISTOR 2137526</t>
  </si>
  <si>
    <t>/IRFIB41N15DPBF</t>
  </si>
  <si>
    <t>/KUN 20</t>
  </si>
  <si>
    <t>/TIP102</t>
  </si>
  <si>
    <t>OBVOD INTEGROVANY</t>
  </si>
  <si>
    <t>/LT1074IT</t>
  </si>
  <si>
    <t>/LF50CDT</t>
  </si>
  <si>
    <t>/AT90CAN32-16AU</t>
  </si>
  <si>
    <t>/PCF 8583 P</t>
  </si>
  <si>
    <t>/93LC66-I/SN</t>
  </si>
  <si>
    <t>/PSMN1R5-30YL</t>
  </si>
  <si>
    <t>TRANZISTOR IRF3205PBF</t>
  </si>
  <si>
    <t>/1704017</t>
  </si>
  <si>
    <t>TRANZISTOR IRFB4310PBF</t>
  </si>
  <si>
    <t>/1688579</t>
  </si>
  <si>
    <t>TLUMIVKA TDK</t>
  </si>
  <si>
    <t>/SFT850D</t>
  </si>
  <si>
    <t>KRYT KONEKTORU 801-128</t>
  </si>
  <si>
    <t>/CAN 9 LS</t>
  </si>
  <si>
    <t>KONTAKT</t>
  </si>
  <si>
    <t>/PFF02-01FG</t>
  </si>
  <si>
    <t>AKUMULATOR</t>
  </si>
  <si>
    <t>/B-Z3A320LF2</t>
  </si>
  <si>
    <t>PRODLUZKA P0513</t>
  </si>
  <si>
    <t>/070-280</t>
  </si>
  <si>
    <t>REZISTOR R1206 1K0 1%</t>
  </si>
  <si>
    <t>/900-191</t>
  </si>
  <si>
    <t>SLOUPEK DISTANCNI M3X10</t>
  </si>
  <si>
    <t>/623-020</t>
  </si>
  <si>
    <t>SLOUPEK DISTANCNI M3X15</t>
  </si>
  <si>
    <t>/623-021</t>
  </si>
  <si>
    <t>SLOUPEK DISTANCNI M3X20</t>
  </si>
  <si>
    <t>/623-022</t>
  </si>
  <si>
    <t>FASTON NA KABEL FH2250RT</t>
  </si>
  <si>
    <t>/834-067</t>
  </si>
  <si>
    <t>LED PASEK 3000K IP65</t>
  </si>
  <si>
    <t>/30xLED 50CM 7.2A</t>
  </si>
  <si>
    <t>NAPAJECI ADAPTER 1.5-12V</t>
  </si>
  <si>
    <t>/751-458</t>
  </si>
  <si>
    <t>KIT ARDUINO UNO</t>
  </si>
  <si>
    <t>/772-008</t>
  </si>
  <si>
    <t>KIT ARDUINO MEGA2560</t>
  </si>
  <si>
    <t>/772-006</t>
  </si>
  <si>
    <t>KIT ARDUINO DUE</t>
  </si>
  <si>
    <t>/772-021</t>
  </si>
  <si>
    <t>KRYT CAN 9</t>
  </si>
  <si>
    <t>/801-079</t>
  </si>
  <si>
    <t>PROCESOR ATMEGA168-20PU</t>
  </si>
  <si>
    <t>/432-192</t>
  </si>
  <si>
    <t>KRYSTAL QM 8.000MHz</t>
  </si>
  <si>
    <t>/131-220</t>
  </si>
  <si>
    <t>UNIVERZALNI SPOJ 160x100</t>
  </si>
  <si>
    <t>/661-124</t>
  </si>
  <si>
    <t>KRABICKAU-KP39U</t>
  </si>
  <si>
    <t>/622-715</t>
  </si>
  <si>
    <t>KRABICKA U-KP39</t>
  </si>
  <si>
    <t>/622-666</t>
  </si>
  <si>
    <t>KRABICKA U-KM1</t>
  </si>
  <si>
    <t>/622-738</t>
  </si>
  <si>
    <t>KRABICKA U-KM03</t>
  </si>
  <si>
    <t>/622-794</t>
  </si>
  <si>
    <t>KRABICKA U-KP35A</t>
  </si>
  <si>
    <t>/622-592</t>
  </si>
  <si>
    <t>KRABICKA U-KP35C</t>
  </si>
  <si>
    <t>/622-594</t>
  </si>
  <si>
    <t>KRABICKA U-KM26N</t>
  </si>
  <si>
    <t>/622-341</t>
  </si>
  <si>
    <t>KRABICKA U-KP21</t>
  </si>
  <si>
    <t>/622-422</t>
  </si>
  <si>
    <t>KRABICKA U-KP24</t>
  </si>
  <si>
    <t>/622-425</t>
  </si>
  <si>
    <t>KRABICKA U-KP27</t>
  </si>
  <si>
    <t>/622-476</t>
  </si>
  <si>
    <t>KRABICKA U-KP43B</t>
  </si>
  <si>
    <t>/622-829</t>
  </si>
  <si>
    <t>KRABICKA U</t>
  </si>
  <si>
    <t>/622-947</t>
  </si>
  <si>
    <t>PREVODNIK IP-RS232</t>
  </si>
  <si>
    <t>/729-080</t>
  </si>
  <si>
    <t>KONEKTRO USB</t>
  </si>
  <si>
    <t>/832-120</t>
  </si>
  <si>
    <t>CHLADIC 15X18X20</t>
  </si>
  <si>
    <t>/620-022</t>
  </si>
  <si>
    <t>FASTON KAELOVY 4,8X0</t>
  </si>
  <si>
    <t>/834-159</t>
  </si>
  <si>
    <t>SLOUPEK DISTANCNI 3X0.8</t>
  </si>
  <si>
    <t>/623-066</t>
  </si>
  <si>
    <t>DIODA ZEN. 3.9V/0.5W</t>
  </si>
  <si>
    <t>/919-013</t>
  </si>
  <si>
    <t>DIODA ZEN. 5.6V/0.5W</t>
  </si>
  <si>
    <t>/919-010</t>
  </si>
  <si>
    <t>DIODA ZEN. 13V/0.5W</t>
  </si>
  <si>
    <t>/919-005</t>
  </si>
  <si>
    <t>TRANZISTOR IRFP460</t>
  </si>
  <si>
    <t>/213-095</t>
  </si>
  <si>
    <t>ADAPTER 24V/5A</t>
  </si>
  <si>
    <t>/751-591</t>
  </si>
  <si>
    <t>LASER 650NM</t>
  </si>
  <si>
    <t>/759-040</t>
  </si>
  <si>
    <t>KONDENZATOR 470UF/63V</t>
  </si>
  <si>
    <t>/9693882</t>
  </si>
  <si>
    <t>KRYSTAL 16MHZ</t>
  </si>
  <si>
    <t>/131-075</t>
  </si>
  <si>
    <t>TRIMR 64 Y - 1K</t>
  </si>
  <si>
    <t>/112-128</t>
  </si>
  <si>
    <t>TRIMR 64 Y - 5K</t>
  </si>
  <si>
    <t>/112-138</t>
  </si>
  <si>
    <t>REZISTOR 82K 1%</t>
  </si>
  <si>
    <t>/900-285</t>
  </si>
  <si>
    <t>REZISTOR  5K1 1%</t>
  </si>
  <si>
    <t>/900-220</t>
  </si>
  <si>
    <t>REZISTOR 390R 1%</t>
  </si>
  <si>
    <t>/900-332</t>
  </si>
  <si>
    <t>REZISTOR 150K1 1%</t>
  </si>
  <si>
    <t>/900-222</t>
  </si>
  <si>
    <t>REZISTOR 220K 1%</t>
  </si>
  <si>
    <t>/900-275</t>
  </si>
  <si>
    <t>REZISTOR 10R 1%</t>
  </si>
  <si>
    <t>/900-280</t>
  </si>
  <si>
    <t>KONDENZATOR 4.7N/50V</t>
  </si>
  <si>
    <t>/905-119</t>
  </si>
  <si>
    <t>KONDENZATOR 47N/50V</t>
  </si>
  <si>
    <t>/905-082</t>
  </si>
  <si>
    <t>TRANZISTOR B57164K0101</t>
  </si>
  <si>
    <t>/118-004</t>
  </si>
  <si>
    <t>TRANZISTOR B57164K0102K</t>
  </si>
  <si>
    <t>/118-007</t>
  </si>
  <si>
    <t>KONEKTO PFL14</t>
  </si>
  <si>
    <t>/800-008</t>
  </si>
  <si>
    <t>DIODA BYV79E-200</t>
  </si>
  <si>
    <t>/223-122</t>
  </si>
  <si>
    <t>KRABICKA KONSTR. PLAST.</t>
  </si>
  <si>
    <t>/622-932</t>
  </si>
  <si>
    <t>/622-875</t>
  </si>
  <si>
    <t>/VCR10D220KAR</t>
  </si>
  <si>
    <t>ODPOR SMD 900-275</t>
  </si>
  <si>
    <t>/025W/220K</t>
  </si>
  <si>
    <t>KRYT CAN25</t>
  </si>
  <si>
    <t>SLOUPEK DISTANCNI  PLAST</t>
  </si>
  <si>
    <t>/KSS 1103-CS-10</t>
  </si>
  <si>
    <t>/KSS 1103-CS-13</t>
  </si>
  <si>
    <t>/KSS 1103-CS-5</t>
  </si>
  <si>
    <t>DVOJLINKA STIN. RG-MD719</t>
  </si>
  <si>
    <t>/651-242</t>
  </si>
  <si>
    <t>/IRF4905S SMD</t>
  </si>
  <si>
    <t>ODPOR SMD 0.25W</t>
  </si>
  <si>
    <t>/R1206 120R</t>
  </si>
  <si>
    <t>TLUMIVKA 220UH  611-129</t>
  </si>
  <si>
    <t>/DPU220A1</t>
  </si>
  <si>
    <t>ODPOR SMD O.25W 900-197</t>
  </si>
  <si>
    <t>/R1206 2K2</t>
  </si>
  <si>
    <t>ODPOR SMD O.25W 900-035</t>
  </si>
  <si>
    <t>/R1206 1K2</t>
  </si>
  <si>
    <t>ODPOR 0.6W 110-450</t>
  </si>
  <si>
    <t>/RR 0R33</t>
  </si>
  <si>
    <t>SLOUPEK DISTANCNI PLAST</t>
  </si>
  <si>
    <t>/KSS KDA6M3X10W</t>
  </si>
  <si>
    <t>/KSS KDA6M3X30 W</t>
  </si>
  <si>
    <t>SIRENKA PIPAJICI 3-30V</t>
  </si>
  <si>
    <t>/OBJ.KOD 641-022</t>
  </si>
  <si>
    <t>KRABICKA KONSTR.PLAST.</t>
  </si>
  <si>
    <t>/OBJ. KOD.  622-329</t>
  </si>
  <si>
    <t>/OBJ. KOD.  622-438</t>
  </si>
  <si>
    <t>/KSS KDA6M3X06 W</t>
  </si>
  <si>
    <t>PRICHYTKA KABELOVA</t>
  </si>
  <si>
    <t>/KSS 0515-4J-S,5,5</t>
  </si>
  <si>
    <t>/KSS 0515-6J-S,7,5</t>
  </si>
  <si>
    <t>/KSS 0515-8J-S,12</t>
  </si>
  <si>
    <t>/KSS 0515-10J-S,14</t>
  </si>
  <si>
    <t>/KDA6M3X35</t>
  </si>
  <si>
    <t>ATMEGA16A-AU</t>
  </si>
  <si>
    <t>/958-176</t>
  </si>
  <si>
    <t>PRIJIMAC F-KP4RX</t>
  </si>
  <si>
    <t>/763-412</t>
  </si>
  <si>
    <t>VYSILAC F-KV4TX</t>
  </si>
  <si>
    <t>/763-411</t>
  </si>
  <si>
    <t>DISPLEJ MC0802A-SYL/H</t>
  </si>
  <si>
    <t>/513-122</t>
  </si>
  <si>
    <t>POLE NEPAJIVE ZSB474</t>
  </si>
  <si>
    <t>/661-180</t>
  </si>
  <si>
    <t>KRYSTAL 8.00M HC49SR</t>
  </si>
  <si>
    <t>KONDENZATOR 35V 2200MF</t>
  </si>
  <si>
    <t>LED 5MM PURE GREEN</t>
  </si>
  <si>
    <t>/511-571</t>
  </si>
  <si>
    <t>LED 5MM RED 2500/40</t>
  </si>
  <si>
    <t>/511-534</t>
  </si>
  <si>
    <t>LED 1206 GREEN 42/120°</t>
  </si>
  <si>
    <t>/960-285</t>
  </si>
  <si>
    <t>LED 1206 RED 50/120°</t>
  </si>
  <si>
    <t>/960-286</t>
  </si>
  <si>
    <t>LED 1206 ORANGE 200/140°</t>
  </si>
  <si>
    <t>/960-215</t>
  </si>
  <si>
    <t>LED 1206 BLUE 45/130°</t>
  </si>
  <si>
    <t>/960-036</t>
  </si>
  <si>
    <t>LED 3MM 5000/20°</t>
  </si>
  <si>
    <t>/511-533 YELLOW</t>
  </si>
  <si>
    <t>LED 3MM 3500/20°</t>
  </si>
  <si>
    <t>/511-561 BLUE</t>
  </si>
  <si>
    <t>LED 3MM L-934SEC</t>
  </si>
  <si>
    <t>/511-564</t>
  </si>
  <si>
    <t>LED 3MM 6000/30°</t>
  </si>
  <si>
    <t>/511-774 GREEN</t>
  </si>
  <si>
    <t>LED 3MM 3000/30°</t>
  </si>
  <si>
    <t>/511-689 RED</t>
  </si>
  <si>
    <t>LED BUDIC</t>
  </si>
  <si>
    <t>/ZLED7000-ZI1R</t>
  </si>
  <si>
    <t>LED 5MM GREEN BI-POLAR</t>
  </si>
  <si>
    <t>/2217954</t>
  </si>
  <si>
    <t>LED 5MM YELLOW BI-POLAR</t>
  </si>
  <si>
    <t>/2217955</t>
  </si>
  <si>
    <t>LED 5MM RED BI-POLAR</t>
  </si>
  <si>
    <t>/2217953</t>
  </si>
  <si>
    <t>LED 0805 YELLOW</t>
  </si>
  <si>
    <t>/960-288</t>
  </si>
  <si>
    <t>LED 1206 BLUE</t>
  </si>
  <si>
    <t>/960-353</t>
  </si>
  <si>
    <t>LED PASEK 60 WW 1M</t>
  </si>
  <si>
    <t>/020145500</t>
  </si>
  <si>
    <t>LED PASEK RGB</t>
  </si>
  <si>
    <t>/OF-BLR5060RGB150</t>
  </si>
  <si>
    <t>MIKROSPINAC 1-POL</t>
  </si>
  <si>
    <t>/630-298</t>
  </si>
  <si>
    <t>PROPOJKY DRATOVE  WJW-70</t>
  </si>
  <si>
    <t>/759-885</t>
  </si>
  <si>
    <t>PROPOJKA ZKR. CERNA</t>
  </si>
  <si>
    <t>/832-145</t>
  </si>
  <si>
    <t>PROPOJKA ZKR. MODRA</t>
  </si>
  <si>
    <t>/832-125</t>
  </si>
  <si>
    <t>PROPOJKA ZKR. CERVENA</t>
  </si>
  <si>
    <t>/832-142</t>
  </si>
  <si>
    <t>REDUKCE BNC-CINCH VZ</t>
  </si>
  <si>
    <t>/835-018</t>
  </si>
  <si>
    <t>REDUKCE XINYA USB-AB-FF</t>
  </si>
  <si>
    <t>/832-176</t>
  </si>
  <si>
    <t>PROCESOR DSP56F803BU80E</t>
  </si>
  <si>
    <t>/1691515MPKG</t>
  </si>
  <si>
    <t>PROCESOR ATMEGA168A-AU</t>
  </si>
  <si>
    <t>/1841603MPKG</t>
  </si>
  <si>
    <t>PROCESOR LM3S2965</t>
  </si>
  <si>
    <t>/1962186</t>
  </si>
  <si>
    <t>PROCESOR AT90CAN128</t>
  </si>
  <si>
    <t>/1455065</t>
  </si>
  <si>
    <t>STABILIZATOR 9V/0.75A</t>
  </si>
  <si>
    <t>/330-004</t>
  </si>
  <si>
    <t>STABILIZATOR 7805 TO220</t>
  </si>
  <si>
    <t>/330-001</t>
  </si>
  <si>
    <t>STABILIZATOR 7812-STM</t>
  </si>
  <si>
    <t>/330-005</t>
  </si>
  <si>
    <t>STABILIZATOR 7815</t>
  </si>
  <si>
    <t>/330-006</t>
  </si>
  <si>
    <t>STABILIZATOR LM317</t>
  </si>
  <si>
    <t>/331-004</t>
  </si>
  <si>
    <t>STABILIZATOR LM2576T-5</t>
  </si>
  <si>
    <t>/330-113</t>
  </si>
  <si>
    <t>STABILIZATOR 78L05</t>
  </si>
  <si>
    <t>/330-121</t>
  </si>
  <si>
    <t>SNURA SIL. RG-CYSY 3X1.5</t>
  </si>
  <si>
    <t>/680-029</t>
  </si>
  <si>
    <t>TERMISTOR NTC</t>
  </si>
  <si>
    <t>/118-011</t>
  </si>
  <si>
    <t>ANTENA 433MHZ</t>
  </si>
  <si>
    <t>/750-088</t>
  </si>
  <si>
    <t>ADAPTER NAPAJECI 1.5-12V</t>
  </si>
  <si>
    <t>BUDIC CAN PCA82C251</t>
  </si>
  <si>
    <t>/959-263</t>
  </si>
  <si>
    <t>CIDLO TEPL.SMT160-30-92</t>
  </si>
  <si>
    <t>/530-063</t>
  </si>
  <si>
    <t>DIODA BAT42 SMD</t>
  </si>
  <si>
    <t>/920-015</t>
  </si>
  <si>
    <t>DIODA 1N4148 SMD</t>
  </si>
  <si>
    <t>/917-001</t>
  </si>
  <si>
    <t>DIODA LED MODRA 6-24VDC</t>
  </si>
  <si>
    <t>/FM24L 634E236</t>
  </si>
  <si>
    <t>DVOJLINKA RG-CYLY 2X0.5</t>
  </si>
  <si>
    <t>/680-026</t>
  </si>
  <si>
    <t>DVOJLINKA RG-CYLY 2X0.75</t>
  </si>
  <si>
    <t>/680-024</t>
  </si>
  <si>
    <t>DVOJLINKA RG-MD137-BAL</t>
  </si>
  <si>
    <t>/651-197</t>
  </si>
  <si>
    <t>FASTON KSS PV1.25-5A</t>
  </si>
  <si>
    <t>HROT 5SI-216N-B</t>
  </si>
  <si>
    <t>/730-600</t>
  </si>
  <si>
    <t>HROT 5SI-216N-1C</t>
  </si>
  <si>
    <t>/730-614</t>
  </si>
  <si>
    <t>HROT 5SI-216N-1.2D</t>
  </si>
  <si>
    <t>/730-617</t>
  </si>
  <si>
    <t>HROT 5SI-216N-0.8D</t>
  </si>
  <si>
    <t>/730-618</t>
  </si>
  <si>
    <t>HODINY PCF8583P</t>
  </si>
  <si>
    <t>/433-039</t>
  </si>
  <si>
    <t>CHLADIC DO1</t>
  </si>
  <si>
    <t>/620-001</t>
  </si>
  <si>
    <t>CHLADIC V71103</t>
  </si>
  <si>
    <t>/620-053</t>
  </si>
  <si>
    <t>KROKOSVORKA CERVENA</t>
  </si>
  <si>
    <t>/812-038</t>
  </si>
  <si>
    <t>KROKOSVORKA CERNA</t>
  </si>
  <si>
    <t>/812-037</t>
  </si>
  <si>
    <t>/812-027</t>
  </si>
  <si>
    <t>/812-028</t>
  </si>
  <si>
    <t>KROKOSVORKA ZLUTA</t>
  </si>
  <si>
    <t>/812-014</t>
  </si>
  <si>
    <t>KROKOSVORKA ZELENA</t>
  </si>
  <si>
    <t>/812-013</t>
  </si>
  <si>
    <t>KROKOSVORKA 27.258.1</t>
  </si>
  <si>
    <t>/811-108 CERVENA</t>
  </si>
  <si>
    <t>KROKOSVORKA 27.258.2</t>
  </si>
  <si>
    <t>/811-109 CERNA</t>
  </si>
  <si>
    <t>KNOFLIK K ARIPOTU</t>
  </si>
  <si>
    <t>/KNOPF635</t>
  </si>
  <si>
    <t>KONDENZATOR 1MF 100V</t>
  </si>
  <si>
    <t>/1822579</t>
  </si>
  <si>
    <t>KONDENZATOR 470UF/16V</t>
  </si>
  <si>
    <t>/123-737</t>
  </si>
  <si>
    <t>KONDENZATOR 1MF/63V</t>
  </si>
  <si>
    <t>/123-725</t>
  </si>
  <si>
    <t>KONDENZATOR 100N/63V</t>
  </si>
  <si>
    <t>/120-060 CK</t>
  </si>
  <si>
    <t>KONDENZATOR 47N/63V</t>
  </si>
  <si>
    <t>/120-190 CK</t>
  </si>
  <si>
    <t>KONDENZATOR 10N/63V</t>
  </si>
  <si>
    <t>/120-053 CK</t>
  </si>
  <si>
    <t>KONDENZATOR 1000U/10V IT</t>
  </si>
  <si>
    <t>/123-407 CE</t>
  </si>
  <si>
    <t>KONDENZATOR 10U/25V</t>
  </si>
  <si>
    <t>/123-419 CE</t>
  </si>
  <si>
    <t>KONDENZATOR 100U/25VT</t>
  </si>
  <si>
    <t>/123-665 CE</t>
  </si>
  <si>
    <t>KONDENZATOR 470U/35VT</t>
  </si>
  <si>
    <t>/123-160 CE</t>
  </si>
  <si>
    <t>KONDENZATOR 1000U/35V</t>
  </si>
  <si>
    <t>/123-645 CE</t>
  </si>
  <si>
    <t>KONDENZATOR 2200U/35VT</t>
  </si>
  <si>
    <t>/123-779 CE</t>
  </si>
  <si>
    <t>KONDENZATOR 220U/25V IT</t>
  </si>
  <si>
    <t>/123-659 CE</t>
  </si>
  <si>
    <t>KONDENZATOR 220U/100V</t>
  </si>
  <si>
    <t>/123-063 CE</t>
  </si>
  <si>
    <t>KONDENZATOR 18P/50V NPO</t>
  </si>
  <si>
    <t>/120-115 CK</t>
  </si>
  <si>
    <t>KONDENZATOR 22P/50V NPO</t>
  </si>
  <si>
    <t>/120-125 CK</t>
  </si>
  <si>
    <t>KONDENZATOR 220MF 40V</t>
  </si>
  <si>
    <t>/4704710</t>
  </si>
  <si>
    <t>KONDENZATOR 27P/50V</t>
  </si>
  <si>
    <t>/905-069 CKS1206</t>
  </si>
  <si>
    <t>KONDENZATOR 33N/50V</t>
  </si>
  <si>
    <t>/905-083 CKS1206</t>
  </si>
  <si>
    <t>KONDENZATOR 100N/50V</t>
  </si>
  <si>
    <t>/905-081 CKS1206</t>
  </si>
  <si>
    <t>KRABICKA KM57A ABS</t>
  </si>
  <si>
    <t>/622-793</t>
  </si>
  <si>
    <t>KRABICKA KP17</t>
  </si>
  <si>
    <t>/622-417</t>
  </si>
  <si>
    <t>KRYSTAL</t>
  </si>
  <si>
    <t>/Q 32.768 KHZM</t>
  </si>
  <si>
    <t>KRYSTAL QM 11.059MHZ</t>
  </si>
  <si>
    <t>/131-077</t>
  </si>
  <si>
    <t>KRYSTAL QM 16.000MHZ</t>
  </si>
  <si>
    <t>KRYSTAL QM 12.000MHZ</t>
  </si>
  <si>
    <t>/131-074</t>
  </si>
  <si>
    <t>KRYSTAL QM 10.000MHZ</t>
  </si>
  <si>
    <t>/131-081</t>
  </si>
  <si>
    <t>KRYSTAL QM 6.000MHZ</t>
  </si>
  <si>
    <t>/131-070</t>
  </si>
  <si>
    <t>KONDENZATOR 1206 1N/50V</t>
  </si>
  <si>
    <t>/905-070</t>
  </si>
  <si>
    <t>KONDENZATOR1206 100N/50V</t>
  </si>
  <si>
    <t>/905-081</t>
  </si>
  <si>
    <t>KONDENZATOR1206 220N/50V</t>
  </si>
  <si>
    <t>/905-131</t>
  </si>
  <si>
    <t>KONDENZATOR1206 470N/50V</t>
  </si>
  <si>
    <t>/905-143</t>
  </si>
  <si>
    <t>KONDENZATOR 1U/35V 20%</t>
  </si>
  <si>
    <t>/907-033</t>
  </si>
  <si>
    <t>KONDENZATOR 4.7U/35V 20%</t>
  </si>
  <si>
    <t>/907-113</t>
  </si>
  <si>
    <t>KONDENZATOR 10U/35V 10%</t>
  </si>
  <si>
    <t>/907-145</t>
  </si>
  <si>
    <t>KONDENZATOR 100U/35V 10%</t>
  </si>
  <si>
    <t>/907-204</t>
  </si>
  <si>
    <t>KONDENZATOR 15MF-25V</t>
  </si>
  <si>
    <t>/2068993</t>
  </si>
  <si>
    <t>KONDENZATOR 10MF-25V</t>
  </si>
  <si>
    <t>/1973488</t>
  </si>
  <si>
    <t>/SD2A476M1012MBB</t>
  </si>
  <si>
    <t>LISTA LAMACI 2X10PIN</t>
  </si>
  <si>
    <t>/S2G20</t>
  </si>
  <si>
    <t>LANKO ODSAVACI</t>
  </si>
  <si>
    <t>/730-275</t>
  </si>
  <si>
    <t>MIKROSPINAC DPS 1POL</t>
  </si>
  <si>
    <t>/630-302</t>
  </si>
  <si>
    <t>MUSTEK DIOD. GME-227-010</t>
  </si>
  <si>
    <t>/B250C50000</t>
  </si>
  <si>
    <t>PRUCHODKA IB4</t>
  </si>
  <si>
    <t>/621-025</t>
  </si>
  <si>
    <t>PODLOZKA SILIKONOVA</t>
  </si>
  <si>
    <t>/621-035</t>
  </si>
  <si>
    <t>PRIPRAVEK CISTICI</t>
  </si>
  <si>
    <t>/744-030</t>
  </si>
  <si>
    <t>REZISTOR R1206 100 1%</t>
  </si>
  <si>
    <t>/900-192</t>
  </si>
  <si>
    <t>REZISTOR R1206 3,3K 1%</t>
  </si>
  <si>
    <t>/900-185</t>
  </si>
  <si>
    <t>REZISTOR R1206 6,8 1%</t>
  </si>
  <si>
    <t>/900-378</t>
  </si>
  <si>
    <t>REZISTOR R1206 560 1%</t>
  </si>
  <si>
    <t>/900-202</t>
  </si>
  <si>
    <t>REZISTOR R1206 47K 1%</t>
  </si>
  <si>
    <t>/900-116</t>
  </si>
  <si>
    <t>REZISTOR R1206 220 1%</t>
  </si>
  <si>
    <t>/900-295</t>
  </si>
  <si>
    <t>REZISTOR R1206 22K 1%</t>
  </si>
  <si>
    <t>/900-224</t>
  </si>
  <si>
    <t>REZISTOR R1206 120 1%</t>
  </si>
  <si>
    <t>/900-232</t>
  </si>
  <si>
    <t>REZISTOR R1206 27R 1%</t>
  </si>
  <si>
    <t>/900-331</t>
  </si>
  <si>
    <t>REZISTOR R1206 1K5 1%</t>
  </si>
  <si>
    <t>/900-214</t>
  </si>
  <si>
    <t>REZISTOR R1206 470K 1%</t>
  </si>
  <si>
    <t>/900-290</t>
  </si>
  <si>
    <t>REZISTOR R1206 1M0 1%</t>
  </si>
  <si>
    <t>/900-184</t>
  </si>
  <si>
    <t>REZISTOR R1206 10M 1%</t>
  </si>
  <si>
    <t>/900-271</t>
  </si>
  <si>
    <t>REZISTOR R1206 330R 1%</t>
  </si>
  <si>
    <t>/900-310</t>
  </si>
  <si>
    <t>REZISTOR R1206 2K0 1%</t>
  </si>
  <si>
    <t>/900-215</t>
  </si>
  <si>
    <t>SVORKOVNICE ARK500/3B</t>
  </si>
  <si>
    <t>/821-120</t>
  </si>
  <si>
    <t>SADA REZISTORU</t>
  </si>
  <si>
    <t>/119-887</t>
  </si>
  <si>
    <t>TLUMIVKA AXIALNI</t>
  </si>
  <si>
    <t>/TL100UH</t>
  </si>
  <si>
    <t>TLACITKO P-DT6WS</t>
  </si>
  <si>
    <t>/630-049</t>
  </si>
  <si>
    <t>TLACITKO P-DT6GE</t>
  </si>
  <si>
    <t>/630-041</t>
  </si>
  <si>
    <t>TLACITKO P-DT6RT</t>
  </si>
  <si>
    <t>/630-042</t>
  </si>
  <si>
    <t>TLACITKO P-DT6BL</t>
  </si>
  <si>
    <t>/630-051</t>
  </si>
  <si>
    <t>TLACITKO P-DT6GN</t>
  </si>
  <si>
    <t>/630-057</t>
  </si>
  <si>
    <t>TLUMIVKA 09P-331K MAT</t>
  </si>
  <si>
    <t>/611-169</t>
  </si>
  <si>
    <t>TLUMIVKA DPU100A3</t>
  </si>
  <si>
    <t>/611-022</t>
  </si>
  <si>
    <t>TAVIDLO GELOVE</t>
  </si>
  <si>
    <t>/745-037</t>
  </si>
  <si>
    <t>VIDLICE 6PIN</t>
  </si>
  <si>
    <t>/PSH02-06PG</t>
  </si>
  <si>
    <t>IO AT90CAN128-16AU</t>
  </si>
  <si>
    <t>/958-130</t>
  </si>
  <si>
    <t>IO 6N137-OPTOCLEN</t>
  </si>
  <si>
    <t>/523-009</t>
  </si>
  <si>
    <t>IO FT232BL</t>
  </si>
  <si>
    <t>/959-251</t>
  </si>
  <si>
    <t>IO LM2574N 5.0V</t>
  </si>
  <si>
    <t>/330-135</t>
  </si>
  <si>
    <t>PAJKA 60 2MM/100G</t>
  </si>
  <si>
    <t>CIN</t>
  </si>
  <si>
    <t>ODSAVACKA MECH. SN7300</t>
  </si>
  <si>
    <t>/730-395</t>
  </si>
  <si>
    <t>NABIJEC 6V 12V MW 126</t>
  </si>
  <si>
    <t>/IVECO LOV 4X4</t>
  </si>
  <si>
    <t>ODPOR 33/5W</t>
  </si>
  <si>
    <t>/LOV 50B</t>
  </si>
  <si>
    <t>Příloha č. 1 - Technická specifikace a ceník</t>
  </si>
  <si>
    <t>Identifikační údaje:</t>
  </si>
  <si>
    <t>Název/jméno prodávajícího:</t>
  </si>
  <si>
    <t>IČ:</t>
  </si>
  <si>
    <t>Razítko a podpis osoby oprávněné jednat jménem či za prodávajícího:</t>
  </si>
  <si>
    <t>Celková cena v Kč bez DPH</t>
  </si>
  <si>
    <t>Nabídková cena v Kč bez DPH za požadované množství</t>
  </si>
  <si>
    <t>Jednotková nabídková cena v Kč bez DPH za KS</t>
  </si>
  <si>
    <t>Předpokládané množství na 1 rok v KS</t>
  </si>
  <si>
    <t xml:space="preserve">Rámcová smlouva č. 103/2014/V/3/3/ŘÚF - 119  </t>
  </si>
  <si>
    <t>LED INDIKATOR LED YEL 12206 D24</t>
  </si>
  <si>
    <t>AKUMULATOR CJ12-1.3 12V 1,3AH</t>
  </si>
  <si>
    <t>Veřejná zakázka:  049/3/2014 Dodávky elektrických součástek a příslušenství -Odpory a kondenzátory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</si>
</sst>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" fontId="3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2" fillId="32" borderId="18" xfId="0" applyNumberFormat="1" applyFont="1" applyFill="1" applyBorder="1" applyAlignment="1">
      <alignment horizontal="center"/>
    </xf>
    <xf numFmtId="4" fontId="2" fillId="32" borderId="19" xfId="0" applyNumberFormat="1" applyFont="1" applyFill="1" applyBorder="1" applyAlignment="1">
      <alignment horizontal="center"/>
    </xf>
    <xf numFmtId="0" fontId="1" fillId="32" borderId="20" xfId="0" applyFont="1" applyFill="1" applyBorder="1" applyAlignment="1">
      <alignment horizontal="center" vertical="center"/>
    </xf>
    <xf numFmtId="0" fontId="1" fillId="32" borderId="21" xfId="0" applyFont="1" applyFill="1" applyBorder="1" applyAlignment="1">
      <alignment horizontal="center" vertical="center"/>
    </xf>
    <xf numFmtId="49" fontId="1" fillId="32" borderId="21" xfId="0" applyNumberFormat="1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164" fontId="0" fillId="32" borderId="23" xfId="0" applyNumberFormat="1" applyFill="1" applyBorder="1" applyAlignment="1">
      <alignment horizontal="center"/>
    </xf>
    <xf numFmtId="2" fontId="0" fillId="33" borderId="12" xfId="0" applyNumberForma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49" fontId="7" fillId="0" borderId="10" xfId="0" applyNumberFormat="1" applyFont="1" applyFill="1" applyBorder="1" applyAlignment="1">
      <alignment horizontal="left"/>
    </xf>
    <xf numFmtId="49" fontId="7" fillId="0" borderId="25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7" fillId="0" borderId="25" xfId="0" applyNumberFormat="1" applyFont="1" applyFill="1" applyBorder="1" applyAlignment="1">
      <alignment horizontal="left" wrapText="1"/>
    </xf>
    <xf numFmtId="49" fontId="7" fillId="0" borderId="26" xfId="0" applyNumberFormat="1" applyFont="1" applyFill="1" applyBorder="1" applyAlignment="1">
      <alignment horizontal="left" wrapText="1"/>
    </xf>
    <xf numFmtId="0" fontId="8" fillId="32" borderId="10" xfId="0" applyFont="1" applyFill="1" applyBorder="1" applyAlignment="1" applyProtection="1">
      <alignment horizontal="left"/>
      <protection locked="0"/>
    </xf>
    <xf numFmtId="0" fontId="8" fillId="32" borderId="25" xfId="0" applyFont="1" applyFill="1" applyBorder="1" applyAlignment="1" applyProtection="1">
      <alignment horizontal="left"/>
      <protection locked="0"/>
    </xf>
    <xf numFmtId="0" fontId="8" fillId="32" borderId="27" xfId="0" applyFont="1" applyFill="1" applyBorder="1" applyAlignment="1" applyProtection="1">
      <alignment horizontal="left"/>
      <protection locked="0"/>
    </xf>
    <xf numFmtId="0" fontId="8" fillId="32" borderId="26" xfId="0" applyFont="1" applyFill="1" applyBorder="1" applyAlignment="1" applyProtection="1">
      <alignment horizontal="lef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rgb="FF000000"/>
      </font>
      <fill>
        <patternFill patternType="solid">
          <fgColor rgb="FFCCFFFF"/>
          <bgColor rgb="FFCCFF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8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23.28125" style="0" bestFit="1" customWidth="1"/>
    <col min="2" max="2" width="35.28125" style="0" bestFit="1" customWidth="1"/>
    <col min="3" max="3" width="21.7109375" style="0" bestFit="1" customWidth="1"/>
    <col min="4" max="4" width="24.421875" style="0" customWidth="1"/>
    <col min="5" max="5" width="16.28125" style="0" customWidth="1"/>
    <col min="6" max="6" width="23.7109375" style="0" customWidth="1"/>
  </cols>
  <sheetData>
    <row r="1" spans="1:9" s="10" customFormat="1" ht="12.75">
      <c r="A1" s="7"/>
      <c r="B1" s="7"/>
      <c r="C1" s="8"/>
      <c r="D1" s="8"/>
      <c r="E1" s="8"/>
      <c r="F1" s="8"/>
      <c r="G1" s="9"/>
      <c r="H1" s="8"/>
      <c r="I1" s="8"/>
    </row>
    <row r="2" spans="1:5" s="15" customFormat="1" ht="15">
      <c r="A2" s="34" t="s">
        <v>595</v>
      </c>
      <c r="B2" s="34"/>
      <c r="C2" s="34"/>
      <c r="D2" s="34"/>
      <c r="E2" s="34"/>
    </row>
    <row r="3" spans="1:5" s="15" customFormat="1" ht="15">
      <c r="A3" s="11"/>
      <c r="B3" s="11"/>
      <c r="C3" s="11"/>
      <c r="D3" s="11"/>
      <c r="E3" s="11"/>
    </row>
    <row r="4" spans="1:9" s="10" customFormat="1" ht="15">
      <c r="A4" s="11" t="s">
        <v>592</v>
      </c>
      <c r="B4" s="12"/>
      <c r="C4" s="12"/>
      <c r="D4" s="12"/>
      <c r="E4" s="12"/>
      <c r="F4" s="8"/>
      <c r="G4" s="9"/>
      <c r="H4" s="8"/>
      <c r="I4" s="8"/>
    </row>
    <row r="5" spans="1:9" s="10" customFormat="1" ht="15">
      <c r="A5" s="11" t="s">
        <v>583</v>
      </c>
      <c r="B5" s="13"/>
      <c r="C5" s="14"/>
      <c r="D5" s="14"/>
      <c r="E5" s="14"/>
      <c r="F5" s="8"/>
      <c r="G5" s="9"/>
      <c r="H5" s="8"/>
      <c r="I5" s="8"/>
    </row>
    <row r="6" ht="15.75" thickBot="1"/>
    <row r="7" spans="1:6" ht="51.75" thickBot="1">
      <c r="A7" s="22" t="s">
        <v>0</v>
      </c>
      <c r="B7" s="23" t="s">
        <v>1</v>
      </c>
      <c r="C7" s="23" t="s">
        <v>2</v>
      </c>
      <c r="D7" s="24" t="s">
        <v>591</v>
      </c>
      <c r="E7" s="25" t="s">
        <v>590</v>
      </c>
      <c r="F7" s="26" t="s">
        <v>589</v>
      </c>
    </row>
    <row r="8" spans="1:6" ht="15">
      <c r="A8" s="2">
        <v>311817963300</v>
      </c>
      <c r="B8" s="3" t="s">
        <v>3</v>
      </c>
      <c r="C8" s="3" t="s">
        <v>4</v>
      </c>
      <c r="D8" s="3">
        <v>50</v>
      </c>
      <c r="E8" s="29"/>
      <c r="F8" s="18" t="str">
        <f>IF(E8=0,"vyplň sloupec E",E8*D8)</f>
        <v>vyplň sloupec E</v>
      </c>
    </row>
    <row r="9" spans="1:6" ht="15">
      <c r="A9" s="4">
        <v>311817963400</v>
      </c>
      <c r="B9" s="1" t="s">
        <v>5</v>
      </c>
      <c r="C9" s="1" t="s">
        <v>6</v>
      </c>
      <c r="D9" s="1">
        <v>50</v>
      </c>
      <c r="E9" s="30"/>
      <c r="F9" s="20" t="str">
        <f aca="true" t="shared" si="0" ref="F9:F72">IF(E9=0,"vyplň sloupec E",E9*D9)</f>
        <v>vyplň sloupec E</v>
      </c>
    </row>
    <row r="10" spans="1:6" ht="15">
      <c r="A10" s="4">
        <v>311817963500</v>
      </c>
      <c r="B10" s="1" t="s">
        <v>7</v>
      </c>
      <c r="C10" s="1" t="s">
        <v>8</v>
      </c>
      <c r="D10" s="1">
        <v>100</v>
      </c>
      <c r="E10" s="30"/>
      <c r="F10" s="20" t="str">
        <f t="shared" si="0"/>
        <v>vyplň sloupec E</v>
      </c>
    </row>
    <row r="11" spans="1:6" ht="15">
      <c r="A11" s="4">
        <v>311817963600</v>
      </c>
      <c r="B11" s="1" t="s">
        <v>9</v>
      </c>
      <c r="C11" s="1" t="s">
        <v>10</v>
      </c>
      <c r="D11" s="1">
        <v>100</v>
      </c>
      <c r="E11" s="30"/>
      <c r="F11" s="20" t="str">
        <f t="shared" si="0"/>
        <v>vyplň sloupec E</v>
      </c>
    </row>
    <row r="12" spans="1:6" ht="15">
      <c r="A12" s="4">
        <v>346411025200</v>
      </c>
      <c r="B12" s="1" t="s">
        <v>11</v>
      </c>
      <c r="C12" s="1" t="s">
        <v>12</v>
      </c>
      <c r="D12" s="1">
        <v>2</v>
      </c>
      <c r="E12" s="30"/>
      <c r="F12" s="20" t="str">
        <f t="shared" si="0"/>
        <v>vyplň sloupec E</v>
      </c>
    </row>
    <row r="13" spans="1:6" ht="15">
      <c r="A13" s="4">
        <v>346411025300</v>
      </c>
      <c r="B13" s="1" t="s">
        <v>13</v>
      </c>
      <c r="C13" s="1" t="s">
        <v>14</v>
      </c>
      <c r="D13" s="1">
        <v>5</v>
      </c>
      <c r="E13" s="30"/>
      <c r="F13" s="20" t="str">
        <f t="shared" si="0"/>
        <v>vyplň sloupec E</v>
      </c>
    </row>
    <row r="14" spans="1:6" ht="15">
      <c r="A14" s="4">
        <v>346411025400</v>
      </c>
      <c r="B14" s="1" t="s">
        <v>15</v>
      </c>
      <c r="C14" s="1" t="s">
        <v>16</v>
      </c>
      <c r="D14" s="1">
        <v>2</v>
      </c>
      <c r="E14" s="30"/>
      <c r="F14" s="20" t="str">
        <f t="shared" si="0"/>
        <v>vyplň sloupec E</v>
      </c>
    </row>
    <row r="15" spans="1:6" ht="15">
      <c r="A15" s="4">
        <v>371000022100</v>
      </c>
      <c r="B15" s="1" t="s">
        <v>17</v>
      </c>
      <c r="C15" s="1" t="s">
        <v>18</v>
      </c>
      <c r="D15" s="1">
        <v>10</v>
      </c>
      <c r="E15" s="30"/>
      <c r="F15" s="20" t="str">
        <f t="shared" si="0"/>
        <v>vyplň sloupec E</v>
      </c>
    </row>
    <row r="16" spans="1:6" ht="15">
      <c r="A16" s="4">
        <v>405999800200</v>
      </c>
      <c r="B16" s="1" t="s">
        <v>19</v>
      </c>
      <c r="C16" s="1" t="s">
        <v>20</v>
      </c>
      <c r="D16" s="1">
        <v>30</v>
      </c>
      <c r="E16" s="30"/>
      <c r="F16" s="20" t="str">
        <f t="shared" si="0"/>
        <v>vyplň sloupec E</v>
      </c>
    </row>
    <row r="17" spans="1:6" ht="15">
      <c r="A17" s="4">
        <v>405999800400</v>
      </c>
      <c r="B17" s="1" t="s">
        <v>21</v>
      </c>
      <c r="C17" s="1" t="s">
        <v>22</v>
      </c>
      <c r="D17" s="1">
        <v>20</v>
      </c>
      <c r="E17" s="30"/>
      <c r="F17" s="20" t="str">
        <f t="shared" si="0"/>
        <v>vyplň sloupec E</v>
      </c>
    </row>
    <row r="18" spans="1:6" ht="15">
      <c r="A18" s="4">
        <v>471131084800</v>
      </c>
      <c r="B18" s="1" t="s">
        <v>23</v>
      </c>
      <c r="C18" s="1" t="s">
        <v>24</v>
      </c>
      <c r="D18" s="1">
        <v>12</v>
      </c>
      <c r="E18" s="30"/>
      <c r="F18" s="20" t="str">
        <f t="shared" si="0"/>
        <v>vyplň sloupec E</v>
      </c>
    </row>
    <row r="19" spans="1:6" ht="15">
      <c r="A19" s="4">
        <v>471131101500</v>
      </c>
      <c r="B19" s="1" t="s">
        <v>23</v>
      </c>
      <c r="C19" s="1" t="s">
        <v>25</v>
      </c>
      <c r="D19" s="1">
        <v>5</v>
      </c>
      <c r="E19" s="30"/>
      <c r="F19" s="20" t="str">
        <f t="shared" si="0"/>
        <v>vyplň sloupec E</v>
      </c>
    </row>
    <row r="20" spans="1:6" ht="15">
      <c r="A20" s="4">
        <v>471131540500</v>
      </c>
      <c r="B20" s="1" t="s">
        <v>26</v>
      </c>
      <c r="C20" s="1" t="s">
        <v>27</v>
      </c>
      <c r="D20" s="1">
        <v>50</v>
      </c>
      <c r="E20" s="30"/>
      <c r="F20" s="20" t="str">
        <f t="shared" si="0"/>
        <v>vyplň sloupec E</v>
      </c>
    </row>
    <row r="21" spans="1:6" ht="15">
      <c r="A21" s="4">
        <v>471131540700</v>
      </c>
      <c r="B21" s="1" t="s">
        <v>28</v>
      </c>
      <c r="C21" s="1" t="s">
        <v>29</v>
      </c>
      <c r="D21" s="1">
        <v>100</v>
      </c>
      <c r="E21" s="30"/>
      <c r="F21" s="20" t="str">
        <f t="shared" si="0"/>
        <v>vyplň sloupec E</v>
      </c>
    </row>
    <row r="22" spans="1:6" ht="15">
      <c r="A22" s="4">
        <v>471131542000</v>
      </c>
      <c r="B22" s="1" t="s">
        <v>23</v>
      </c>
      <c r="C22" s="1" t="s">
        <v>30</v>
      </c>
      <c r="D22" s="1">
        <v>10</v>
      </c>
      <c r="E22" s="30"/>
      <c r="F22" s="20" t="str">
        <f t="shared" si="0"/>
        <v>vyplň sloupec E</v>
      </c>
    </row>
    <row r="23" spans="1:6" ht="15">
      <c r="A23" s="4">
        <v>471131554400</v>
      </c>
      <c r="B23" s="1" t="s">
        <v>23</v>
      </c>
      <c r="C23" s="1" t="s">
        <v>31</v>
      </c>
      <c r="D23" s="1">
        <v>4</v>
      </c>
      <c r="E23" s="30"/>
      <c r="F23" s="20" t="str">
        <f t="shared" si="0"/>
        <v>vyplň sloupec E</v>
      </c>
    </row>
    <row r="24" spans="1:6" ht="15">
      <c r="A24" s="4">
        <v>471131555000</v>
      </c>
      <c r="B24" s="1" t="s">
        <v>23</v>
      </c>
      <c r="C24" s="1" t="s">
        <v>32</v>
      </c>
      <c r="D24" s="1">
        <v>30</v>
      </c>
      <c r="E24" s="30"/>
      <c r="F24" s="20" t="str">
        <f t="shared" si="0"/>
        <v>vyplň sloupec E</v>
      </c>
    </row>
    <row r="25" spans="1:6" ht="15">
      <c r="A25" s="4">
        <v>471131611700</v>
      </c>
      <c r="B25" s="1" t="s">
        <v>33</v>
      </c>
      <c r="C25" s="1" t="s">
        <v>34</v>
      </c>
      <c r="D25" s="1">
        <v>100</v>
      </c>
      <c r="E25" s="30"/>
      <c r="F25" s="20" t="str">
        <f t="shared" si="0"/>
        <v>vyplň sloupec E</v>
      </c>
    </row>
    <row r="26" spans="1:6" ht="15">
      <c r="A26" s="4">
        <v>471131612400</v>
      </c>
      <c r="B26" s="1" t="s">
        <v>23</v>
      </c>
      <c r="C26" s="1" t="s">
        <v>35</v>
      </c>
      <c r="D26" s="1">
        <v>55</v>
      </c>
      <c r="E26" s="30"/>
      <c r="F26" s="20" t="str">
        <f t="shared" si="0"/>
        <v>vyplň sloupec E</v>
      </c>
    </row>
    <row r="27" spans="1:6" ht="15">
      <c r="A27" s="4">
        <v>471131614200</v>
      </c>
      <c r="B27" s="1" t="s">
        <v>23</v>
      </c>
      <c r="C27" s="1" t="s">
        <v>36</v>
      </c>
      <c r="D27" s="1">
        <v>116</v>
      </c>
      <c r="E27" s="30"/>
      <c r="F27" s="20" t="str">
        <f t="shared" si="0"/>
        <v>vyplň sloupec E</v>
      </c>
    </row>
    <row r="28" spans="1:6" ht="15">
      <c r="A28" s="4">
        <v>471131614900</v>
      </c>
      <c r="B28" s="1" t="s">
        <v>37</v>
      </c>
      <c r="C28" s="1" t="s">
        <v>38</v>
      </c>
      <c r="D28" s="1">
        <v>20</v>
      </c>
      <c r="E28" s="30"/>
      <c r="F28" s="20" t="str">
        <f t="shared" si="0"/>
        <v>vyplň sloupec E</v>
      </c>
    </row>
    <row r="29" spans="1:6" ht="15">
      <c r="A29" s="4">
        <v>471131622900</v>
      </c>
      <c r="B29" s="1" t="s">
        <v>23</v>
      </c>
      <c r="C29" s="1" t="s">
        <v>39</v>
      </c>
      <c r="D29" s="1">
        <v>200</v>
      </c>
      <c r="E29" s="30"/>
      <c r="F29" s="20" t="str">
        <f t="shared" si="0"/>
        <v>vyplň sloupec E</v>
      </c>
    </row>
    <row r="30" spans="1:6" ht="15">
      <c r="A30" s="4">
        <v>471131641700</v>
      </c>
      <c r="B30" s="1" t="s">
        <v>40</v>
      </c>
      <c r="C30" s="1" t="s">
        <v>41</v>
      </c>
      <c r="D30" s="1">
        <v>20</v>
      </c>
      <c r="E30" s="30"/>
      <c r="F30" s="20" t="str">
        <f t="shared" si="0"/>
        <v>vyplň sloupec E</v>
      </c>
    </row>
    <row r="31" spans="1:6" ht="15">
      <c r="A31" s="4">
        <v>471131649000</v>
      </c>
      <c r="B31" s="1" t="s">
        <v>23</v>
      </c>
      <c r="C31" s="1" t="s">
        <v>42</v>
      </c>
      <c r="D31" s="1">
        <v>4</v>
      </c>
      <c r="E31" s="30"/>
      <c r="F31" s="20" t="str">
        <f t="shared" si="0"/>
        <v>vyplň sloupec E</v>
      </c>
    </row>
    <row r="32" spans="1:6" ht="15">
      <c r="A32" s="4">
        <v>471131650400</v>
      </c>
      <c r="B32" s="1" t="s">
        <v>23</v>
      </c>
      <c r="C32" s="1" t="s">
        <v>43</v>
      </c>
      <c r="D32" s="1">
        <v>70</v>
      </c>
      <c r="E32" s="30"/>
      <c r="F32" s="20" t="str">
        <f t="shared" si="0"/>
        <v>vyplň sloupec E</v>
      </c>
    </row>
    <row r="33" spans="1:6" ht="15">
      <c r="A33" s="4">
        <v>471133030700</v>
      </c>
      <c r="B33" s="1" t="s">
        <v>44</v>
      </c>
      <c r="C33" s="1" t="s">
        <v>45</v>
      </c>
      <c r="D33" s="1">
        <v>40</v>
      </c>
      <c r="E33" s="30"/>
      <c r="F33" s="20" t="str">
        <f t="shared" si="0"/>
        <v>vyplň sloupec E</v>
      </c>
    </row>
    <row r="34" spans="1:6" ht="15">
      <c r="A34" s="4">
        <v>471133102400</v>
      </c>
      <c r="B34" s="1" t="s">
        <v>46</v>
      </c>
      <c r="C34" s="1" t="s">
        <v>47</v>
      </c>
      <c r="D34" s="1">
        <v>16</v>
      </c>
      <c r="E34" s="30"/>
      <c r="F34" s="20" t="str">
        <f t="shared" si="0"/>
        <v>vyplň sloupec E</v>
      </c>
    </row>
    <row r="35" spans="1:6" ht="15">
      <c r="A35" s="4">
        <v>471133164000</v>
      </c>
      <c r="B35" s="1" t="s">
        <v>48</v>
      </c>
      <c r="C35" s="1" t="s">
        <v>49</v>
      </c>
      <c r="D35" s="1">
        <v>100</v>
      </c>
      <c r="E35" s="30"/>
      <c r="F35" s="20" t="str">
        <f t="shared" si="0"/>
        <v>vyplň sloupec E</v>
      </c>
    </row>
    <row r="36" spans="1:6" ht="15">
      <c r="A36" s="4">
        <v>471133165000</v>
      </c>
      <c r="B36" s="1" t="s">
        <v>50</v>
      </c>
      <c r="C36" s="1" t="s">
        <v>51</v>
      </c>
      <c r="D36" s="1">
        <v>100</v>
      </c>
      <c r="E36" s="30"/>
      <c r="F36" s="20" t="str">
        <f t="shared" si="0"/>
        <v>vyplň sloupec E</v>
      </c>
    </row>
    <row r="37" spans="1:6" ht="15">
      <c r="A37" s="4">
        <v>471133165200</v>
      </c>
      <c r="B37" s="1" t="s">
        <v>52</v>
      </c>
      <c r="C37" s="1" t="s">
        <v>53</v>
      </c>
      <c r="D37" s="1">
        <v>50</v>
      </c>
      <c r="E37" s="30"/>
      <c r="F37" s="20" t="str">
        <f t="shared" si="0"/>
        <v>vyplň sloupec E</v>
      </c>
    </row>
    <row r="38" spans="1:6" ht="15">
      <c r="A38" s="4">
        <v>471133320000</v>
      </c>
      <c r="B38" s="1" t="s">
        <v>54</v>
      </c>
      <c r="C38" s="1" t="s">
        <v>55</v>
      </c>
      <c r="D38" s="1">
        <v>81</v>
      </c>
      <c r="E38" s="30"/>
      <c r="F38" s="20" t="str">
        <f t="shared" si="0"/>
        <v>vyplň sloupec E</v>
      </c>
    </row>
    <row r="39" spans="1:6" ht="15">
      <c r="A39" s="4">
        <v>471133324500</v>
      </c>
      <c r="B39" s="1" t="s">
        <v>46</v>
      </c>
      <c r="C39" s="1" t="s">
        <v>56</v>
      </c>
      <c r="D39" s="1">
        <v>16</v>
      </c>
      <c r="E39" s="30"/>
      <c r="F39" s="20" t="str">
        <f t="shared" si="0"/>
        <v>vyplň sloupec E</v>
      </c>
    </row>
    <row r="40" spans="1:6" ht="15">
      <c r="A40" s="4">
        <v>471133324700</v>
      </c>
      <c r="B40" s="1" t="s">
        <v>46</v>
      </c>
      <c r="C40" s="1" t="s">
        <v>57</v>
      </c>
      <c r="D40" s="1">
        <v>10</v>
      </c>
      <c r="E40" s="30"/>
      <c r="F40" s="20" t="str">
        <f t="shared" si="0"/>
        <v>vyplň sloupec E</v>
      </c>
    </row>
    <row r="41" spans="1:6" ht="15">
      <c r="A41" s="4">
        <v>471133325900</v>
      </c>
      <c r="B41" s="1" t="s">
        <v>58</v>
      </c>
      <c r="C41" s="1" t="s">
        <v>59</v>
      </c>
      <c r="D41" s="1">
        <v>100</v>
      </c>
      <c r="E41" s="30"/>
      <c r="F41" s="20" t="str">
        <f t="shared" si="0"/>
        <v>vyplň sloupec E</v>
      </c>
    </row>
    <row r="42" spans="1:6" ht="15">
      <c r="A42" s="4">
        <v>471133326000</v>
      </c>
      <c r="B42" s="1" t="s">
        <v>60</v>
      </c>
      <c r="C42" s="1" t="s">
        <v>61</v>
      </c>
      <c r="D42" s="1">
        <v>10</v>
      </c>
      <c r="E42" s="30"/>
      <c r="F42" s="20" t="str">
        <f t="shared" si="0"/>
        <v>vyplň sloupec E</v>
      </c>
    </row>
    <row r="43" spans="1:6" ht="15">
      <c r="A43" s="4">
        <v>471133326100</v>
      </c>
      <c r="B43" s="1" t="s">
        <v>62</v>
      </c>
      <c r="C43" s="1" t="s">
        <v>63</v>
      </c>
      <c r="D43" s="1">
        <v>10</v>
      </c>
      <c r="E43" s="30"/>
      <c r="F43" s="20" t="str">
        <f t="shared" si="0"/>
        <v>vyplň sloupec E</v>
      </c>
    </row>
    <row r="44" spans="1:6" ht="15">
      <c r="A44" s="4">
        <v>471133327100</v>
      </c>
      <c r="B44" s="1" t="s">
        <v>46</v>
      </c>
      <c r="C44" s="1" t="s">
        <v>64</v>
      </c>
      <c r="D44" s="1">
        <v>15</v>
      </c>
      <c r="E44" s="30"/>
      <c r="F44" s="20" t="str">
        <f t="shared" si="0"/>
        <v>vyplň sloupec E</v>
      </c>
    </row>
    <row r="45" spans="1:6" ht="15">
      <c r="A45" s="4">
        <v>471133329800</v>
      </c>
      <c r="B45" s="1" t="s">
        <v>46</v>
      </c>
      <c r="C45" s="1" t="s">
        <v>65</v>
      </c>
      <c r="D45" s="1">
        <v>20</v>
      </c>
      <c r="E45" s="30"/>
      <c r="F45" s="20" t="str">
        <f t="shared" si="0"/>
        <v>vyplň sloupec E</v>
      </c>
    </row>
    <row r="46" spans="1:6" ht="15">
      <c r="A46" s="4">
        <v>471133330300</v>
      </c>
      <c r="B46" s="1" t="s">
        <v>46</v>
      </c>
      <c r="C46" s="1" t="s">
        <v>66</v>
      </c>
      <c r="D46" s="1">
        <v>10</v>
      </c>
      <c r="E46" s="30"/>
      <c r="F46" s="20" t="str">
        <f t="shared" si="0"/>
        <v>vyplň sloupec E</v>
      </c>
    </row>
    <row r="47" spans="1:6" ht="15">
      <c r="A47" s="4">
        <v>471133332300</v>
      </c>
      <c r="B47" s="1" t="s">
        <v>46</v>
      </c>
      <c r="C47" s="1" t="s">
        <v>67</v>
      </c>
      <c r="D47" s="1">
        <v>25</v>
      </c>
      <c r="E47" s="30"/>
      <c r="F47" s="20" t="str">
        <f t="shared" si="0"/>
        <v>vyplň sloupec E</v>
      </c>
    </row>
    <row r="48" spans="1:6" ht="15">
      <c r="A48" s="4">
        <v>471133341000</v>
      </c>
      <c r="B48" s="1" t="s">
        <v>46</v>
      </c>
      <c r="C48" s="1" t="s">
        <v>68</v>
      </c>
      <c r="D48" s="1">
        <v>3</v>
      </c>
      <c r="E48" s="30"/>
      <c r="F48" s="20" t="str">
        <f t="shared" si="0"/>
        <v>vyplň sloupec E</v>
      </c>
    </row>
    <row r="49" spans="1:6" ht="15">
      <c r="A49" s="4">
        <v>471133342000</v>
      </c>
      <c r="B49" s="1" t="s">
        <v>69</v>
      </c>
      <c r="C49" s="1" t="s">
        <v>70</v>
      </c>
      <c r="D49" s="1">
        <v>50</v>
      </c>
      <c r="E49" s="30"/>
      <c r="F49" s="20" t="str">
        <f t="shared" si="0"/>
        <v>vyplň sloupec E</v>
      </c>
    </row>
    <row r="50" spans="1:6" ht="15">
      <c r="A50" s="4">
        <v>471133344500</v>
      </c>
      <c r="B50" s="1" t="s">
        <v>46</v>
      </c>
      <c r="C50" s="1" t="s">
        <v>71</v>
      </c>
      <c r="D50" s="1">
        <v>4</v>
      </c>
      <c r="E50" s="30"/>
      <c r="F50" s="20" t="str">
        <f t="shared" si="0"/>
        <v>vyplň sloupec E</v>
      </c>
    </row>
    <row r="51" spans="1:6" ht="15">
      <c r="A51" s="4">
        <v>471133710500</v>
      </c>
      <c r="B51" s="1" t="s">
        <v>72</v>
      </c>
      <c r="C51" s="1" t="s">
        <v>73</v>
      </c>
      <c r="D51" s="1">
        <v>10</v>
      </c>
      <c r="E51" s="30"/>
      <c r="F51" s="20" t="str">
        <f t="shared" si="0"/>
        <v>vyplň sloupec E</v>
      </c>
    </row>
    <row r="52" spans="1:6" ht="15">
      <c r="A52" s="4">
        <v>471133710600</v>
      </c>
      <c r="B52" s="1" t="s">
        <v>74</v>
      </c>
      <c r="C52" s="1" t="s">
        <v>75</v>
      </c>
      <c r="D52" s="1">
        <v>10</v>
      </c>
      <c r="E52" s="30"/>
      <c r="F52" s="20" t="str">
        <f t="shared" si="0"/>
        <v>vyplň sloupec E</v>
      </c>
    </row>
    <row r="53" spans="1:6" ht="15">
      <c r="A53" s="4">
        <v>471134026500</v>
      </c>
      <c r="B53" s="1" t="s">
        <v>76</v>
      </c>
      <c r="C53" s="1" t="s">
        <v>77</v>
      </c>
      <c r="D53" s="1">
        <v>30</v>
      </c>
      <c r="E53" s="30"/>
      <c r="F53" s="20" t="str">
        <f t="shared" si="0"/>
        <v>vyplň sloupec E</v>
      </c>
    </row>
    <row r="54" spans="1:6" ht="15">
      <c r="A54" s="4">
        <v>471134028300</v>
      </c>
      <c r="B54" s="1" t="s">
        <v>76</v>
      </c>
      <c r="C54" s="1" t="s">
        <v>78</v>
      </c>
      <c r="D54" s="1">
        <v>3</v>
      </c>
      <c r="E54" s="30"/>
      <c r="F54" s="20" t="str">
        <f t="shared" si="0"/>
        <v>vyplň sloupec E</v>
      </c>
    </row>
    <row r="55" spans="1:6" ht="15">
      <c r="A55" s="4">
        <v>471134029400</v>
      </c>
      <c r="B55" s="1" t="s">
        <v>76</v>
      </c>
      <c r="C55" s="1" t="s">
        <v>79</v>
      </c>
      <c r="D55" s="1">
        <v>60</v>
      </c>
      <c r="E55" s="30"/>
      <c r="F55" s="20" t="str">
        <f t="shared" si="0"/>
        <v>vyplň sloupec E</v>
      </c>
    </row>
    <row r="56" spans="1:6" ht="15">
      <c r="A56" s="4">
        <v>471134029600</v>
      </c>
      <c r="B56" s="1" t="s">
        <v>76</v>
      </c>
      <c r="C56" s="1" t="s">
        <v>80</v>
      </c>
      <c r="D56" s="1">
        <v>100</v>
      </c>
      <c r="E56" s="30"/>
      <c r="F56" s="20" t="str">
        <f t="shared" si="0"/>
        <v>vyplň sloupec E</v>
      </c>
    </row>
    <row r="57" spans="1:6" ht="15">
      <c r="A57" s="4">
        <v>471134046100</v>
      </c>
      <c r="B57" s="1" t="s">
        <v>76</v>
      </c>
      <c r="C57" s="1" t="s">
        <v>81</v>
      </c>
      <c r="D57" s="1">
        <v>80</v>
      </c>
      <c r="E57" s="30"/>
      <c r="F57" s="20" t="str">
        <f t="shared" si="0"/>
        <v>vyplň sloupec E</v>
      </c>
    </row>
    <row r="58" spans="1:6" ht="15">
      <c r="A58" s="4">
        <v>471134046600</v>
      </c>
      <c r="B58" s="1" t="s">
        <v>82</v>
      </c>
      <c r="C58" s="1" t="s">
        <v>83</v>
      </c>
      <c r="D58" s="1">
        <v>10</v>
      </c>
      <c r="E58" s="30"/>
      <c r="F58" s="20" t="str">
        <f t="shared" si="0"/>
        <v>vyplň sloupec E</v>
      </c>
    </row>
    <row r="59" spans="1:6" ht="15">
      <c r="A59" s="4">
        <v>471134059400</v>
      </c>
      <c r="B59" s="1" t="s">
        <v>76</v>
      </c>
      <c r="C59" s="1" t="s">
        <v>84</v>
      </c>
      <c r="D59" s="1">
        <v>6</v>
      </c>
      <c r="E59" s="30"/>
      <c r="F59" s="20" t="str">
        <f t="shared" si="0"/>
        <v>vyplň sloupec E</v>
      </c>
    </row>
    <row r="60" spans="1:6" ht="15">
      <c r="A60" s="4">
        <v>471134059700</v>
      </c>
      <c r="B60" s="1" t="s">
        <v>76</v>
      </c>
      <c r="C60" s="1" t="s">
        <v>85</v>
      </c>
      <c r="D60" s="1">
        <v>3</v>
      </c>
      <c r="E60" s="30"/>
      <c r="F60" s="20" t="str">
        <f t="shared" si="0"/>
        <v>vyplň sloupec E</v>
      </c>
    </row>
    <row r="61" spans="1:6" ht="15">
      <c r="A61" s="4">
        <v>471134064700</v>
      </c>
      <c r="B61" s="1" t="s">
        <v>86</v>
      </c>
      <c r="C61" s="1" t="s">
        <v>87</v>
      </c>
      <c r="D61" s="1">
        <v>20</v>
      </c>
      <c r="E61" s="30"/>
      <c r="F61" s="20" t="str">
        <f t="shared" si="0"/>
        <v>vyplň sloupec E</v>
      </c>
    </row>
    <row r="62" spans="1:6" ht="15">
      <c r="A62" s="4">
        <v>471134067400</v>
      </c>
      <c r="B62" s="1" t="s">
        <v>88</v>
      </c>
      <c r="C62" s="1" t="s">
        <v>89</v>
      </c>
      <c r="D62" s="1">
        <v>30</v>
      </c>
      <c r="E62" s="30"/>
      <c r="F62" s="20" t="str">
        <f t="shared" si="0"/>
        <v>vyplň sloupec E</v>
      </c>
    </row>
    <row r="63" spans="1:6" ht="15">
      <c r="A63" s="4">
        <v>471134067900</v>
      </c>
      <c r="B63" s="1" t="s">
        <v>90</v>
      </c>
      <c r="C63" s="1" t="s">
        <v>91</v>
      </c>
      <c r="D63" s="1">
        <v>30</v>
      </c>
      <c r="E63" s="30"/>
      <c r="F63" s="20" t="str">
        <f t="shared" si="0"/>
        <v>vyplň sloupec E</v>
      </c>
    </row>
    <row r="64" spans="1:6" ht="15">
      <c r="A64" s="4">
        <v>471134154000</v>
      </c>
      <c r="B64" s="1" t="s">
        <v>76</v>
      </c>
      <c r="C64" s="1" t="s">
        <v>92</v>
      </c>
      <c r="D64" s="1">
        <v>12</v>
      </c>
      <c r="E64" s="30"/>
      <c r="F64" s="20" t="str">
        <f t="shared" si="0"/>
        <v>vyplň sloupec E</v>
      </c>
    </row>
    <row r="65" spans="1:6" ht="15">
      <c r="A65" s="4">
        <v>471134154100</v>
      </c>
      <c r="B65" s="1" t="s">
        <v>76</v>
      </c>
      <c r="C65" s="1" t="s">
        <v>93</v>
      </c>
      <c r="D65" s="1">
        <v>12</v>
      </c>
      <c r="E65" s="30"/>
      <c r="F65" s="20" t="str">
        <f t="shared" si="0"/>
        <v>vyplň sloupec E</v>
      </c>
    </row>
    <row r="66" spans="1:6" ht="15">
      <c r="A66" s="4">
        <v>471134232000</v>
      </c>
      <c r="B66" s="1" t="s">
        <v>94</v>
      </c>
      <c r="C66" s="1" t="s">
        <v>95</v>
      </c>
      <c r="D66" s="1">
        <v>2</v>
      </c>
      <c r="E66" s="30"/>
      <c r="F66" s="20" t="str">
        <f t="shared" si="0"/>
        <v>vyplň sloupec E</v>
      </c>
    </row>
    <row r="67" spans="1:6" ht="15">
      <c r="A67" s="4">
        <v>471134252000</v>
      </c>
      <c r="B67" s="1" t="s">
        <v>94</v>
      </c>
      <c r="C67" s="1" t="s">
        <v>96</v>
      </c>
      <c r="D67" s="1">
        <v>60</v>
      </c>
      <c r="E67" s="30"/>
      <c r="F67" s="20" t="str">
        <f t="shared" si="0"/>
        <v>vyplň sloupec E</v>
      </c>
    </row>
    <row r="68" spans="1:6" ht="15">
      <c r="A68" s="4">
        <v>471134257100</v>
      </c>
      <c r="B68" s="1" t="s">
        <v>94</v>
      </c>
      <c r="C68" s="1" t="s">
        <v>97</v>
      </c>
      <c r="D68" s="1">
        <v>10</v>
      </c>
      <c r="E68" s="30"/>
      <c r="F68" s="20" t="str">
        <f t="shared" si="0"/>
        <v>vyplň sloupec E</v>
      </c>
    </row>
    <row r="69" spans="1:6" ht="15">
      <c r="A69" s="4">
        <v>471134355500</v>
      </c>
      <c r="B69" s="1" t="s">
        <v>76</v>
      </c>
      <c r="C69" s="1" t="s">
        <v>98</v>
      </c>
      <c r="D69" s="1">
        <v>2</v>
      </c>
      <c r="E69" s="30"/>
      <c r="F69" s="20" t="str">
        <f t="shared" si="0"/>
        <v>vyplň sloupec E</v>
      </c>
    </row>
    <row r="70" spans="1:6" ht="15">
      <c r="A70" s="4">
        <v>471134460300</v>
      </c>
      <c r="B70" s="1" t="s">
        <v>593</v>
      </c>
      <c r="C70" s="1" t="s">
        <v>99</v>
      </c>
      <c r="D70" s="1">
        <v>10</v>
      </c>
      <c r="E70" s="30"/>
      <c r="F70" s="20" t="str">
        <f t="shared" si="0"/>
        <v>vyplň sloupec E</v>
      </c>
    </row>
    <row r="71" spans="1:6" ht="15">
      <c r="A71" s="4">
        <v>471134611800</v>
      </c>
      <c r="B71" s="1" t="s">
        <v>100</v>
      </c>
      <c r="C71" s="1" t="s">
        <v>101</v>
      </c>
      <c r="D71" s="1">
        <v>3</v>
      </c>
      <c r="E71" s="30"/>
      <c r="F71" s="20" t="str">
        <f t="shared" si="0"/>
        <v>vyplň sloupec E</v>
      </c>
    </row>
    <row r="72" spans="1:6" ht="15">
      <c r="A72" s="4">
        <v>471135027100</v>
      </c>
      <c r="B72" s="1" t="s">
        <v>102</v>
      </c>
      <c r="C72" s="1" t="s">
        <v>103</v>
      </c>
      <c r="D72" s="1">
        <v>50</v>
      </c>
      <c r="E72" s="30"/>
      <c r="F72" s="20" t="str">
        <f t="shared" si="0"/>
        <v>vyplň sloupec E</v>
      </c>
    </row>
    <row r="73" spans="1:6" ht="15">
      <c r="A73" s="4">
        <v>471135027200</v>
      </c>
      <c r="B73" s="1" t="s">
        <v>102</v>
      </c>
      <c r="C73" s="1" t="s">
        <v>104</v>
      </c>
      <c r="D73" s="1">
        <v>50</v>
      </c>
      <c r="E73" s="30"/>
      <c r="F73" s="20" t="str">
        <f aca="true" t="shared" si="1" ref="F73:F136">IF(E73=0,"vyplň sloupec E",E73*D73)</f>
        <v>vyplň sloupec E</v>
      </c>
    </row>
    <row r="74" spans="1:6" ht="15">
      <c r="A74" s="4">
        <v>471135027300</v>
      </c>
      <c r="B74" s="1" t="s">
        <v>102</v>
      </c>
      <c r="C74" s="1" t="s">
        <v>105</v>
      </c>
      <c r="D74" s="1">
        <v>30</v>
      </c>
      <c r="E74" s="30"/>
      <c r="F74" s="20" t="str">
        <f t="shared" si="1"/>
        <v>vyplň sloupec E</v>
      </c>
    </row>
    <row r="75" spans="1:6" ht="15">
      <c r="A75" s="4">
        <v>471135027400</v>
      </c>
      <c r="B75" s="1" t="s">
        <v>102</v>
      </c>
      <c r="C75" s="1" t="s">
        <v>106</v>
      </c>
      <c r="D75" s="1">
        <v>30</v>
      </c>
      <c r="E75" s="30"/>
      <c r="F75" s="20" t="str">
        <f t="shared" si="1"/>
        <v>vyplň sloupec E</v>
      </c>
    </row>
    <row r="76" spans="1:6" ht="15">
      <c r="A76" s="4">
        <v>471135028000</v>
      </c>
      <c r="B76" s="1" t="s">
        <v>102</v>
      </c>
      <c r="C76" s="1" t="s">
        <v>107</v>
      </c>
      <c r="D76" s="1">
        <v>94</v>
      </c>
      <c r="E76" s="30"/>
      <c r="F76" s="20" t="str">
        <f t="shared" si="1"/>
        <v>vyplň sloupec E</v>
      </c>
    </row>
    <row r="77" spans="1:6" ht="15">
      <c r="A77" s="4">
        <v>471135029000</v>
      </c>
      <c r="B77" s="1" t="s">
        <v>102</v>
      </c>
      <c r="C77" s="1" t="s">
        <v>108</v>
      </c>
      <c r="D77" s="1">
        <v>90</v>
      </c>
      <c r="E77" s="30"/>
      <c r="F77" s="20" t="str">
        <f t="shared" si="1"/>
        <v>vyplň sloupec E</v>
      </c>
    </row>
    <row r="78" spans="1:6" ht="15">
      <c r="A78" s="4">
        <v>471135031400</v>
      </c>
      <c r="B78" s="1" t="s">
        <v>102</v>
      </c>
      <c r="C78" s="1" t="s">
        <v>109</v>
      </c>
      <c r="D78" s="1">
        <v>100</v>
      </c>
      <c r="E78" s="30"/>
      <c r="F78" s="20" t="str">
        <f t="shared" si="1"/>
        <v>vyplň sloupec E</v>
      </c>
    </row>
    <row r="79" spans="1:6" ht="15">
      <c r="A79" s="4">
        <v>471135031600</v>
      </c>
      <c r="B79" s="1" t="s">
        <v>102</v>
      </c>
      <c r="C79" s="1" t="s">
        <v>110</v>
      </c>
      <c r="D79" s="1">
        <v>100</v>
      </c>
      <c r="E79" s="30"/>
      <c r="F79" s="20" t="str">
        <f t="shared" si="1"/>
        <v>vyplň sloupec E</v>
      </c>
    </row>
    <row r="80" spans="1:6" ht="15">
      <c r="A80" s="4">
        <v>471135032500</v>
      </c>
      <c r="B80" s="1" t="s">
        <v>102</v>
      </c>
      <c r="C80" s="1" t="s">
        <v>111</v>
      </c>
      <c r="D80" s="1">
        <v>2</v>
      </c>
      <c r="E80" s="30"/>
      <c r="F80" s="20" t="str">
        <f t="shared" si="1"/>
        <v>vyplň sloupec E</v>
      </c>
    </row>
    <row r="81" spans="1:6" ht="15">
      <c r="A81" s="4">
        <v>471135037000</v>
      </c>
      <c r="B81" s="1" t="s">
        <v>102</v>
      </c>
      <c r="C81" s="1" t="s">
        <v>112</v>
      </c>
      <c r="D81" s="1">
        <v>10</v>
      </c>
      <c r="E81" s="30"/>
      <c r="F81" s="20" t="str">
        <f t="shared" si="1"/>
        <v>vyplň sloupec E</v>
      </c>
    </row>
    <row r="82" spans="1:6" ht="15">
      <c r="A82" s="4">
        <v>471135037100</v>
      </c>
      <c r="B82" s="1" t="s">
        <v>113</v>
      </c>
      <c r="C82" s="1" t="s">
        <v>114</v>
      </c>
      <c r="D82" s="1">
        <v>50</v>
      </c>
      <c r="E82" s="30"/>
      <c r="F82" s="20" t="str">
        <f t="shared" si="1"/>
        <v>vyplň sloupec E</v>
      </c>
    </row>
    <row r="83" spans="1:6" ht="15">
      <c r="A83" s="4">
        <v>471135075000</v>
      </c>
      <c r="B83" s="1" t="s">
        <v>102</v>
      </c>
      <c r="C83" s="1" t="s">
        <v>115</v>
      </c>
      <c r="D83" s="1">
        <v>10</v>
      </c>
      <c r="E83" s="30"/>
      <c r="F83" s="20" t="str">
        <f t="shared" si="1"/>
        <v>vyplň sloupec E</v>
      </c>
    </row>
    <row r="84" spans="1:6" ht="15">
      <c r="A84" s="4">
        <v>471135093300</v>
      </c>
      <c r="B84" s="1" t="s">
        <v>102</v>
      </c>
      <c r="C84" s="1" t="s">
        <v>116</v>
      </c>
      <c r="D84" s="1">
        <v>10</v>
      </c>
      <c r="E84" s="30"/>
      <c r="F84" s="20" t="str">
        <f t="shared" si="1"/>
        <v>vyplň sloupec E</v>
      </c>
    </row>
    <row r="85" spans="1:6" ht="15">
      <c r="A85" s="4">
        <v>471137008800</v>
      </c>
      <c r="B85" s="1" t="s">
        <v>117</v>
      </c>
      <c r="C85" s="1" t="s">
        <v>118</v>
      </c>
      <c r="D85" s="1">
        <v>10</v>
      </c>
      <c r="E85" s="30"/>
      <c r="F85" s="20" t="str">
        <f t="shared" si="1"/>
        <v>vyplň sloupec E</v>
      </c>
    </row>
    <row r="86" spans="1:6" ht="15">
      <c r="A86" s="4">
        <v>471137049900</v>
      </c>
      <c r="B86" s="1" t="s">
        <v>117</v>
      </c>
      <c r="C86" s="1" t="s">
        <v>119</v>
      </c>
      <c r="D86" s="1">
        <v>1</v>
      </c>
      <c r="E86" s="30"/>
      <c r="F86" s="20" t="str">
        <f t="shared" si="1"/>
        <v>vyplň sloupec E</v>
      </c>
    </row>
    <row r="87" spans="1:6" ht="15">
      <c r="A87" s="4">
        <v>471137052500</v>
      </c>
      <c r="B87" s="1" t="s">
        <v>117</v>
      </c>
      <c r="C87" s="1" t="s">
        <v>120</v>
      </c>
      <c r="D87" s="1">
        <v>1</v>
      </c>
      <c r="E87" s="30"/>
      <c r="F87" s="20" t="str">
        <f t="shared" si="1"/>
        <v>vyplň sloupec E</v>
      </c>
    </row>
    <row r="88" spans="1:6" ht="15">
      <c r="A88" s="4">
        <v>471137186300</v>
      </c>
      <c r="B88" s="1" t="s">
        <v>117</v>
      </c>
      <c r="C88" s="1" t="s">
        <v>121</v>
      </c>
      <c r="D88" s="1">
        <v>2</v>
      </c>
      <c r="E88" s="30"/>
      <c r="F88" s="20" t="str">
        <f t="shared" si="1"/>
        <v>vyplň sloupec E</v>
      </c>
    </row>
    <row r="89" spans="1:6" ht="15">
      <c r="A89" s="4">
        <v>471137217000</v>
      </c>
      <c r="B89" s="1" t="s">
        <v>117</v>
      </c>
      <c r="C89" s="1" t="s">
        <v>122</v>
      </c>
      <c r="D89" s="1">
        <v>10</v>
      </c>
      <c r="E89" s="30"/>
      <c r="F89" s="20" t="str">
        <f t="shared" si="1"/>
        <v>vyplň sloupec E</v>
      </c>
    </row>
    <row r="90" spans="1:6" ht="15">
      <c r="A90" s="4">
        <v>471137217700</v>
      </c>
      <c r="B90" s="1" t="s">
        <v>102</v>
      </c>
      <c r="C90" s="1" t="s">
        <v>123</v>
      </c>
      <c r="D90" s="1">
        <v>40</v>
      </c>
      <c r="E90" s="30"/>
      <c r="F90" s="20" t="str">
        <f t="shared" si="1"/>
        <v>vyplň sloupec E</v>
      </c>
    </row>
    <row r="91" spans="1:6" ht="15">
      <c r="A91" s="4">
        <v>471137217800</v>
      </c>
      <c r="B91" s="1" t="s">
        <v>124</v>
      </c>
      <c r="C91" s="1" t="s">
        <v>125</v>
      </c>
      <c r="D91" s="1">
        <v>50</v>
      </c>
      <c r="E91" s="30"/>
      <c r="F91" s="20" t="str">
        <f t="shared" si="1"/>
        <v>vyplň sloupec E</v>
      </c>
    </row>
    <row r="92" spans="1:6" ht="15">
      <c r="A92" s="4">
        <v>471137217900</v>
      </c>
      <c r="B92" s="1" t="s">
        <v>126</v>
      </c>
      <c r="C92" s="1" t="s">
        <v>127</v>
      </c>
      <c r="D92" s="1">
        <v>30</v>
      </c>
      <c r="E92" s="30"/>
      <c r="F92" s="20" t="str">
        <f t="shared" si="1"/>
        <v>vyplň sloupec E</v>
      </c>
    </row>
    <row r="93" spans="1:6" ht="15">
      <c r="A93" s="4">
        <v>471138015000</v>
      </c>
      <c r="B93" s="1" t="s">
        <v>128</v>
      </c>
      <c r="C93" s="1" t="s">
        <v>129</v>
      </c>
      <c r="D93" s="1">
        <v>5</v>
      </c>
      <c r="E93" s="30"/>
      <c r="F93" s="20" t="str">
        <f t="shared" si="1"/>
        <v>vyplň sloupec E</v>
      </c>
    </row>
    <row r="94" spans="1:6" ht="15">
      <c r="A94" s="4">
        <v>471138039300</v>
      </c>
      <c r="B94" s="1" t="s">
        <v>130</v>
      </c>
      <c r="C94" s="1" t="s">
        <v>131</v>
      </c>
      <c r="D94" s="1">
        <v>23</v>
      </c>
      <c r="E94" s="30"/>
      <c r="F94" s="20" t="str">
        <f t="shared" si="1"/>
        <v>vyplň sloupec E</v>
      </c>
    </row>
    <row r="95" spans="1:6" ht="15">
      <c r="A95" s="4">
        <v>471138081100</v>
      </c>
      <c r="B95" s="1" t="s">
        <v>132</v>
      </c>
      <c r="C95" s="1" t="s">
        <v>133</v>
      </c>
      <c r="D95" s="1">
        <v>360</v>
      </c>
      <c r="E95" s="30"/>
      <c r="F95" s="20" t="str">
        <f t="shared" si="1"/>
        <v>vyplň sloupec E</v>
      </c>
    </row>
    <row r="96" spans="1:6" ht="15">
      <c r="A96" s="4">
        <v>471140012000</v>
      </c>
      <c r="B96" s="1" t="s">
        <v>134</v>
      </c>
      <c r="C96" s="1" t="s">
        <v>135</v>
      </c>
      <c r="D96" s="1">
        <v>2</v>
      </c>
      <c r="E96" s="30"/>
      <c r="F96" s="20" t="str">
        <f t="shared" si="1"/>
        <v>vyplň sloupec E</v>
      </c>
    </row>
    <row r="97" spans="1:6" ht="15">
      <c r="A97" s="4">
        <v>548000315000</v>
      </c>
      <c r="B97" s="1" t="s">
        <v>136</v>
      </c>
      <c r="C97" s="1" t="s">
        <v>137</v>
      </c>
      <c r="D97" s="1">
        <v>5</v>
      </c>
      <c r="E97" s="30"/>
      <c r="F97" s="20" t="str">
        <f t="shared" si="1"/>
        <v>vyplň sloupec E</v>
      </c>
    </row>
    <row r="98" spans="1:6" ht="15">
      <c r="A98" s="4">
        <v>548000316100</v>
      </c>
      <c r="B98" s="1" t="s">
        <v>138</v>
      </c>
      <c r="C98" s="1" t="s">
        <v>139</v>
      </c>
      <c r="D98" s="1">
        <v>30</v>
      </c>
      <c r="E98" s="30"/>
      <c r="F98" s="20" t="str">
        <f t="shared" si="1"/>
        <v>vyplň sloupec E</v>
      </c>
    </row>
    <row r="99" spans="1:6" ht="15">
      <c r="A99" s="4">
        <v>548000320500</v>
      </c>
      <c r="B99" s="1" t="s">
        <v>140</v>
      </c>
      <c r="C99" s="1" t="s">
        <v>141</v>
      </c>
      <c r="D99" s="1">
        <v>30</v>
      </c>
      <c r="E99" s="30"/>
      <c r="F99" s="20" t="str">
        <f t="shared" si="1"/>
        <v>vyplň sloupec E</v>
      </c>
    </row>
    <row r="100" spans="1:6" ht="15">
      <c r="A100" s="4">
        <v>548000320600</v>
      </c>
      <c r="B100" s="1" t="s">
        <v>142</v>
      </c>
      <c r="C100" s="1" t="s">
        <v>143</v>
      </c>
      <c r="D100" s="1">
        <v>30</v>
      </c>
      <c r="E100" s="30"/>
      <c r="F100" s="20" t="str">
        <f t="shared" si="1"/>
        <v>vyplň sloupec E</v>
      </c>
    </row>
    <row r="101" spans="1:6" ht="15">
      <c r="A101" s="4">
        <v>548000320700</v>
      </c>
      <c r="B101" s="1" t="s">
        <v>144</v>
      </c>
      <c r="C101" s="1" t="s">
        <v>145</v>
      </c>
      <c r="D101" s="1">
        <v>30</v>
      </c>
      <c r="E101" s="30"/>
      <c r="F101" s="20" t="str">
        <f t="shared" si="1"/>
        <v>vyplň sloupec E</v>
      </c>
    </row>
    <row r="102" spans="1:6" ht="15">
      <c r="A102" s="4">
        <v>548000328900</v>
      </c>
      <c r="B102" s="1" t="s">
        <v>146</v>
      </c>
      <c r="C102" s="1" t="s">
        <v>147</v>
      </c>
      <c r="D102" s="1">
        <v>100</v>
      </c>
      <c r="E102" s="30"/>
      <c r="F102" s="20" t="str">
        <f t="shared" si="1"/>
        <v>vyplň sloupec E</v>
      </c>
    </row>
    <row r="103" spans="1:6" ht="15">
      <c r="A103" s="4">
        <v>548000368000</v>
      </c>
      <c r="B103" s="1" t="s">
        <v>148</v>
      </c>
      <c r="C103" s="1" t="s">
        <v>149</v>
      </c>
      <c r="D103" s="1">
        <v>2</v>
      </c>
      <c r="E103" s="30"/>
      <c r="F103" s="20" t="str">
        <f t="shared" si="1"/>
        <v>vyplň sloupec E</v>
      </c>
    </row>
    <row r="104" spans="1:6" ht="15">
      <c r="A104" s="4">
        <v>548000400200</v>
      </c>
      <c r="B104" s="1" t="s">
        <v>150</v>
      </c>
      <c r="C104" s="1" t="s">
        <v>151</v>
      </c>
      <c r="D104" s="1">
        <v>5</v>
      </c>
      <c r="E104" s="30"/>
      <c r="F104" s="20" t="str">
        <f t="shared" si="1"/>
        <v>vyplň sloupec E</v>
      </c>
    </row>
    <row r="105" spans="1:6" ht="15">
      <c r="A105" s="4">
        <v>548000400300</v>
      </c>
      <c r="B105" s="1" t="s">
        <v>152</v>
      </c>
      <c r="C105" s="1" t="s">
        <v>153</v>
      </c>
      <c r="D105" s="1">
        <v>7</v>
      </c>
      <c r="E105" s="30"/>
      <c r="F105" s="20" t="str">
        <f t="shared" si="1"/>
        <v>vyplň sloupec E</v>
      </c>
    </row>
    <row r="106" spans="1:6" ht="15">
      <c r="A106" s="4">
        <v>548000400400</v>
      </c>
      <c r="B106" s="1" t="s">
        <v>154</v>
      </c>
      <c r="C106" s="1" t="s">
        <v>155</v>
      </c>
      <c r="D106" s="1">
        <v>6</v>
      </c>
      <c r="E106" s="30"/>
      <c r="F106" s="20" t="str">
        <f t="shared" si="1"/>
        <v>vyplň sloupec E</v>
      </c>
    </row>
    <row r="107" spans="1:6" ht="15">
      <c r="A107" s="4">
        <v>548000400500</v>
      </c>
      <c r="B107" s="1" t="s">
        <v>156</v>
      </c>
      <c r="C107" s="1" t="s">
        <v>157</v>
      </c>
      <c r="D107" s="1">
        <v>6</v>
      </c>
      <c r="E107" s="30"/>
      <c r="F107" s="20" t="str">
        <f t="shared" si="1"/>
        <v>vyplň sloupec E</v>
      </c>
    </row>
    <row r="108" spans="1:6" ht="15">
      <c r="A108" s="4">
        <v>548000400600</v>
      </c>
      <c r="B108" s="1" t="s">
        <v>158</v>
      </c>
      <c r="C108" s="1" t="s">
        <v>159</v>
      </c>
      <c r="D108" s="1">
        <v>50</v>
      </c>
      <c r="E108" s="30"/>
      <c r="F108" s="20" t="str">
        <f t="shared" si="1"/>
        <v>vyplň sloupec E</v>
      </c>
    </row>
    <row r="109" spans="1:6" ht="15">
      <c r="A109" s="4">
        <v>548000400700</v>
      </c>
      <c r="B109" s="1" t="s">
        <v>160</v>
      </c>
      <c r="C109" s="1" t="s">
        <v>161</v>
      </c>
      <c r="D109" s="1">
        <v>10</v>
      </c>
      <c r="E109" s="30"/>
      <c r="F109" s="20" t="str">
        <f t="shared" si="1"/>
        <v>vyplň sloupec E</v>
      </c>
    </row>
    <row r="110" spans="1:6" ht="15">
      <c r="A110" s="4">
        <v>548000400900</v>
      </c>
      <c r="B110" s="1" t="s">
        <v>162</v>
      </c>
      <c r="C110" s="1" t="s">
        <v>163</v>
      </c>
      <c r="D110" s="1">
        <v>30</v>
      </c>
      <c r="E110" s="30"/>
      <c r="F110" s="20" t="str">
        <f t="shared" si="1"/>
        <v>vyplň sloupec E</v>
      </c>
    </row>
    <row r="111" spans="1:6" ht="15">
      <c r="A111" s="4">
        <v>548000402000</v>
      </c>
      <c r="B111" s="1" t="s">
        <v>164</v>
      </c>
      <c r="C111" s="1" t="s">
        <v>165</v>
      </c>
      <c r="D111" s="1">
        <v>5</v>
      </c>
      <c r="E111" s="30"/>
      <c r="F111" s="20" t="str">
        <f t="shared" si="1"/>
        <v>vyplň sloupec E</v>
      </c>
    </row>
    <row r="112" spans="1:6" ht="15">
      <c r="A112" s="4">
        <v>548000402100</v>
      </c>
      <c r="B112" s="1" t="s">
        <v>166</v>
      </c>
      <c r="C112" s="1" t="s">
        <v>167</v>
      </c>
      <c r="D112" s="1">
        <v>10</v>
      </c>
      <c r="E112" s="30"/>
      <c r="F112" s="20" t="str">
        <f t="shared" si="1"/>
        <v>vyplň sloupec E</v>
      </c>
    </row>
    <row r="113" spans="1:6" ht="15">
      <c r="A113" s="4">
        <v>548000402200</v>
      </c>
      <c r="B113" s="1" t="s">
        <v>168</v>
      </c>
      <c r="C113" s="1" t="s">
        <v>169</v>
      </c>
      <c r="D113" s="1">
        <v>10</v>
      </c>
      <c r="E113" s="30"/>
      <c r="F113" s="20" t="str">
        <f t="shared" si="1"/>
        <v>vyplň sloupec E</v>
      </c>
    </row>
    <row r="114" spans="1:6" ht="15">
      <c r="A114" s="4">
        <v>548000402300</v>
      </c>
      <c r="B114" s="1" t="s">
        <v>170</v>
      </c>
      <c r="C114" s="1" t="s">
        <v>171</v>
      </c>
      <c r="D114" s="1">
        <v>1</v>
      </c>
      <c r="E114" s="30"/>
      <c r="F114" s="20" t="str">
        <f t="shared" si="1"/>
        <v>vyplň sloupec E</v>
      </c>
    </row>
    <row r="115" spans="1:6" ht="15">
      <c r="A115" s="4">
        <v>548000402400</v>
      </c>
      <c r="B115" s="1" t="s">
        <v>172</v>
      </c>
      <c r="C115" s="1" t="s">
        <v>173</v>
      </c>
      <c r="D115" s="1">
        <v>10</v>
      </c>
      <c r="E115" s="30"/>
      <c r="F115" s="20" t="str">
        <f t="shared" si="1"/>
        <v>vyplň sloupec E</v>
      </c>
    </row>
    <row r="116" spans="1:6" ht="15">
      <c r="A116" s="4">
        <v>548000402500</v>
      </c>
      <c r="B116" s="1" t="s">
        <v>174</v>
      </c>
      <c r="C116" s="1" t="s">
        <v>175</v>
      </c>
      <c r="D116" s="1">
        <v>10</v>
      </c>
      <c r="E116" s="30"/>
      <c r="F116" s="20" t="str">
        <f t="shared" si="1"/>
        <v>vyplň sloupec E</v>
      </c>
    </row>
    <row r="117" spans="1:6" ht="15">
      <c r="A117" s="4">
        <v>548000402600</v>
      </c>
      <c r="B117" s="1" t="s">
        <v>176</v>
      </c>
      <c r="C117" s="1" t="s">
        <v>177</v>
      </c>
      <c r="D117" s="1">
        <v>10</v>
      </c>
      <c r="E117" s="30"/>
      <c r="F117" s="20" t="str">
        <f t="shared" si="1"/>
        <v>vyplň sloupec E</v>
      </c>
    </row>
    <row r="118" spans="1:6" ht="15">
      <c r="A118" s="4">
        <v>548000402700</v>
      </c>
      <c r="B118" s="1" t="s">
        <v>178</v>
      </c>
      <c r="C118" s="1" t="s">
        <v>179</v>
      </c>
      <c r="D118" s="1">
        <v>10</v>
      </c>
      <c r="E118" s="30"/>
      <c r="F118" s="20" t="str">
        <f t="shared" si="1"/>
        <v>vyplň sloupec E</v>
      </c>
    </row>
    <row r="119" spans="1:6" ht="15">
      <c r="A119" s="4">
        <v>548000402800</v>
      </c>
      <c r="B119" s="1" t="s">
        <v>180</v>
      </c>
      <c r="C119" s="1" t="s">
        <v>181</v>
      </c>
      <c r="D119" s="1">
        <v>10</v>
      </c>
      <c r="E119" s="30"/>
      <c r="F119" s="20" t="str">
        <f t="shared" si="1"/>
        <v>vyplň sloupec E</v>
      </c>
    </row>
    <row r="120" spans="1:6" ht="15">
      <c r="A120" s="4">
        <v>548000402900</v>
      </c>
      <c r="B120" s="1" t="s">
        <v>182</v>
      </c>
      <c r="C120" s="1" t="s">
        <v>183</v>
      </c>
      <c r="D120" s="1">
        <v>10</v>
      </c>
      <c r="E120" s="30"/>
      <c r="F120" s="20" t="str">
        <f t="shared" si="1"/>
        <v>vyplň sloupec E</v>
      </c>
    </row>
    <row r="121" spans="1:6" ht="15">
      <c r="A121" s="4">
        <v>548000403000</v>
      </c>
      <c r="B121" s="1" t="s">
        <v>184</v>
      </c>
      <c r="C121" s="1" t="s">
        <v>185</v>
      </c>
      <c r="D121" s="1">
        <v>4</v>
      </c>
      <c r="E121" s="30"/>
      <c r="F121" s="20" t="str">
        <f t="shared" si="1"/>
        <v>vyplň sloupec E</v>
      </c>
    </row>
    <row r="122" spans="1:6" ht="15">
      <c r="A122" s="4">
        <v>548000403100</v>
      </c>
      <c r="B122" s="1" t="s">
        <v>186</v>
      </c>
      <c r="C122" s="1" t="s">
        <v>187</v>
      </c>
      <c r="D122" s="1">
        <v>4</v>
      </c>
      <c r="E122" s="30"/>
      <c r="F122" s="20" t="str">
        <f t="shared" si="1"/>
        <v>vyplň sloupec E</v>
      </c>
    </row>
    <row r="123" spans="1:6" ht="15">
      <c r="A123" s="4">
        <v>548000403400</v>
      </c>
      <c r="B123" s="1" t="s">
        <v>188</v>
      </c>
      <c r="C123" s="1" t="s">
        <v>189</v>
      </c>
      <c r="D123" s="1">
        <v>9</v>
      </c>
      <c r="E123" s="30"/>
      <c r="F123" s="20" t="str">
        <f t="shared" si="1"/>
        <v>vyplň sloupec E</v>
      </c>
    </row>
    <row r="124" spans="1:6" ht="15">
      <c r="A124" s="4">
        <v>548000405200</v>
      </c>
      <c r="B124" s="1" t="s">
        <v>190</v>
      </c>
      <c r="C124" s="1" t="s">
        <v>191</v>
      </c>
      <c r="D124" s="1">
        <v>2</v>
      </c>
      <c r="E124" s="30"/>
      <c r="F124" s="20" t="str">
        <f t="shared" si="1"/>
        <v>vyplň sloupec E</v>
      </c>
    </row>
    <row r="125" spans="1:6" ht="15">
      <c r="A125" s="4">
        <v>548000405400</v>
      </c>
      <c r="B125" s="1" t="s">
        <v>192</v>
      </c>
      <c r="C125" s="1" t="s">
        <v>193</v>
      </c>
      <c r="D125" s="1">
        <v>50</v>
      </c>
      <c r="E125" s="30"/>
      <c r="F125" s="20" t="str">
        <f t="shared" si="1"/>
        <v>vyplň sloupec E</v>
      </c>
    </row>
    <row r="126" spans="1:6" ht="15">
      <c r="A126" s="4">
        <v>548000405500</v>
      </c>
      <c r="B126" s="1" t="s">
        <v>194</v>
      </c>
      <c r="C126" s="1" t="s">
        <v>195</v>
      </c>
      <c r="D126" s="1">
        <v>50</v>
      </c>
      <c r="E126" s="30"/>
      <c r="F126" s="20" t="str">
        <f t="shared" si="1"/>
        <v>vyplň sloupec E</v>
      </c>
    </row>
    <row r="127" spans="1:6" ht="15">
      <c r="A127" s="4">
        <v>548000405600</v>
      </c>
      <c r="B127" s="1" t="s">
        <v>196</v>
      </c>
      <c r="C127" s="1" t="s">
        <v>197</v>
      </c>
      <c r="D127" s="1">
        <v>200</v>
      </c>
      <c r="E127" s="30"/>
      <c r="F127" s="20" t="str">
        <f t="shared" si="1"/>
        <v>vyplň sloupec E</v>
      </c>
    </row>
    <row r="128" spans="1:6" ht="15">
      <c r="A128" s="4">
        <v>548000405700</v>
      </c>
      <c r="B128" s="1" t="s">
        <v>198</v>
      </c>
      <c r="C128" s="1" t="s">
        <v>199</v>
      </c>
      <c r="D128" s="1">
        <v>200</v>
      </c>
      <c r="E128" s="30"/>
      <c r="F128" s="20" t="str">
        <f t="shared" si="1"/>
        <v>vyplň sloupec E</v>
      </c>
    </row>
    <row r="129" spans="1:6" ht="15">
      <c r="A129" s="4">
        <v>548000405800</v>
      </c>
      <c r="B129" s="1" t="s">
        <v>200</v>
      </c>
      <c r="C129" s="1" t="s">
        <v>201</v>
      </c>
      <c r="D129" s="1">
        <v>200</v>
      </c>
      <c r="E129" s="30"/>
      <c r="F129" s="20" t="str">
        <f t="shared" si="1"/>
        <v>vyplň sloupec E</v>
      </c>
    </row>
    <row r="130" spans="1:6" ht="15">
      <c r="A130" s="4">
        <v>548000405900</v>
      </c>
      <c r="B130" s="1" t="s">
        <v>202</v>
      </c>
      <c r="C130" s="1" t="s">
        <v>203</v>
      </c>
      <c r="D130" s="1">
        <v>200</v>
      </c>
      <c r="E130" s="30"/>
      <c r="F130" s="20" t="str">
        <f t="shared" si="1"/>
        <v>vyplň sloupec E</v>
      </c>
    </row>
    <row r="131" spans="1:6" ht="15">
      <c r="A131" s="4">
        <v>548000406000</v>
      </c>
      <c r="B131" s="1" t="s">
        <v>204</v>
      </c>
      <c r="C131" s="1" t="s">
        <v>205</v>
      </c>
      <c r="D131" s="1">
        <v>200</v>
      </c>
      <c r="E131" s="30"/>
      <c r="F131" s="20" t="str">
        <f t="shared" si="1"/>
        <v>vyplň sloupec E</v>
      </c>
    </row>
    <row r="132" spans="1:6" ht="15">
      <c r="A132" s="4">
        <v>548000406100</v>
      </c>
      <c r="B132" s="1" t="s">
        <v>206</v>
      </c>
      <c r="C132" s="1" t="s">
        <v>207</v>
      </c>
      <c r="D132" s="1">
        <v>50</v>
      </c>
      <c r="E132" s="30"/>
      <c r="F132" s="20" t="str">
        <f t="shared" si="1"/>
        <v>vyplň sloupec E</v>
      </c>
    </row>
    <row r="133" spans="1:6" ht="15">
      <c r="A133" s="4">
        <v>548000406200</v>
      </c>
      <c r="B133" s="1" t="s">
        <v>208</v>
      </c>
      <c r="C133" s="1" t="s">
        <v>209</v>
      </c>
      <c r="D133" s="1">
        <v>1</v>
      </c>
      <c r="E133" s="30"/>
      <c r="F133" s="20" t="str">
        <f t="shared" si="1"/>
        <v>vyplň sloupec E</v>
      </c>
    </row>
    <row r="134" spans="1:6" ht="15">
      <c r="A134" s="4">
        <v>548000406300</v>
      </c>
      <c r="B134" s="1" t="s">
        <v>210</v>
      </c>
      <c r="C134" s="1" t="s">
        <v>211</v>
      </c>
      <c r="D134" s="1">
        <v>6</v>
      </c>
      <c r="E134" s="30"/>
      <c r="F134" s="20" t="str">
        <f t="shared" si="1"/>
        <v>vyplň sloupec E</v>
      </c>
    </row>
    <row r="135" spans="1:6" ht="15">
      <c r="A135" s="4">
        <v>548000406700</v>
      </c>
      <c r="B135" s="1" t="s">
        <v>212</v>
      </c>
      <c r="C135" s="1" t="s">
        <v>213</v>
      </c>
      <c r="D135" s="1">
        <v>50</v>
      </c>
      <c r="E135" s="30"/>
      <c r="F135" s="20" t="str">
        <f t="shared" si="1"/>
        <v>vyplň sloupec E</v>
      </c>
    </row>
    <row r="136" spans="1:6" ht="15">
      <c r="A136" s="4">
        <v>548000407400</v>
      </c>
      <c r="B136" s="1" t="s">
        <v>214</v>
      </c>
      <c r="C136" s="1" t="s">
        <v>215</v>
      </c>
      <c r="D136" s="1">
        <v>50</v>
      </c>
      <c r="E136" s="30"/>
      <c r="F136" s="20" t="str">
        <f t="shared" si="1"/>
        <v>vyplň sloupec E</v>
      </c>
    </row>
    <row r="137" spans="1:6" ht="15">
      <c r="A137" s="4">
        <v>548000407500</v>
      </c>
      <c r="B137" s="1" t="s">
        <v>216</v>
      </c>
      <c r="C137" s="1" t="s">
        <v>217</v>
      </c>
      <c r="D137" s="1">
        <v>25</v>
      </c>
      <c r="E137" s="30"/>
      <c r="F137" s="20" t="str">
        <f aca="true" t="shared" si="2" ref="F137:F200">IF(E137=0,"vyplň sloupec E",E137*D137)</f>
        <v>vyplň sloupec E</v>
      </c>
    </row>
    <row r="138" spans="1:6" ht="15">
      <c r="A138" s="4">
        <v>548000407600</v>
      </c>
      <c r="B138" s="1" t="s">
        <v>218</v>
      </c>
      <c r="C138" s="1" t="s">
        <v>219</v>
      </c>
      <c r="D138" s="1">
        <v>25</v>
      </c>
      <c r="E138" s="30"/>
      <c r="F138" s="20" t="str">
        <f t="shared" si="2"/>
        <v>vyplň sloupec E</v>
      </c>
    </row>
    <row r="139" spans="1:6" ht="15">
      <c r="A139" s="4">
        <v>548000408700</v>
      </c>
      <c r="B139" s="1" t="s">
        <v>220</v>
      </c>
      <c r="C139" s="1" t="s">
        <v>221</v>
      </c>
      <c r="D139" s="1">
        <v>500</v>
      </c>
      <c r="E139" s="30"/>
      <c r="F139" s="20" t="str">
        <f t="shared" si="2"/>
        <v>vyplň sloupec E</v>
      </c>
    </row>
    <row r="140" spans="1:6" ht="15">
      <c r="A140" s="4">
        <v>548000408800</v>
      </c>
      <c r="B140" s="1" t="s">
        <v>222</v>
      </c>
      <c r="C140" s="1" t="s">
        <v>223</v>
      </c>
      <c r="D140" s="1">
        <v>500</v>
      </c>
      <c r="E140" s="30"/>
      <c r="F140" s="20" t="str">
        <f t="shared" si="2"/>
        <v>vyplň sloupec E</v>
      </c>
    </row>
    <row r="141" spans="1:6" ht="15">
      <c r="A141" s="4">
        <v>548000408900</v>
      </c>
      <c r="B141" s="1" t="s">
        <v>224</v>
      </c>
      <c r="C141" s="1" t="s">
        <v>225</v>
      </c>
      <c r="D141" s="1">
        <v>500</v>
      </c>
      <c r="E141" s="30"/>
      <c r="F141" s="20" t="str">
        <f t="shared" si="2"/>
        <v>vyplň sloupec E</v>
      </c>
    </row>
    <row r="142" spans="1:6" ht="15">
      <c r="A142" s="4">
        <v>548000409000</v>
      </c>
      <c r="B142" s="1" t="s">
        <v>226</v>
      </c>
      <c r="C142" s="1" t="s">
        <v>227</v>
      </c>
      <c r="D142" s="1">
        <v>500</v>
      </c>
      <c r="E142" s="30"/>
      <c r="F142" s="20" t="str">
        <f t="shared" si="2"/>
        <v>vyplň sloupec E</v>
      </c>
    </row>
    <row r="143" spans="1:6" ht="15">
      <c r="A143" s="4">
        <v>548000409100</v>
      </c>
      <c r="B143" s="1" t="s">
        <v>228</v>
      </c>
      <c r="C143" s="1" t="s">
        <v>229</v>
      </c>
      <c r="D143" s="1">
        <v>500</v>
      </c>
      <c r="E143" s="30"/>
      <c r="F143" s="20" t="str">
        <f t="shared" si="2"/>
        <v>vyplň sloupec E</v>
      </c>
    </row>
    <row r="144" spans="1:6" ht="15">
      <c r="A144" s="4">
        <v>548000409200</v>
      </c>
      <c r="B144" s="1" t="s">
        <v>230</v>
      </c>
      <c r="C144" s="1" t="s">
        <v>231</v>
      </c>
      <c r="D144" s="1">
        <v>500</v>
      </c>
      <c r="E144" s="30"/>
      <c r="F144" s="20" t="str">
        <f t="shared" si="2"/>
        <v>vyplň sloupec E</v>
      </c>
    </row>
    <row r="145" spans="1:6" ht="15">
      <c r="A145" s="4">
        <v>548000409300</v>
      </c>
      <c r="B145" s="1" t="s">
        <v>232</v>
      </c>
      <c r="C145" s="1" t="s">
        <v>233</v>
      </c>
      <c r="D145" s="1">
        <v>500</v>
      </c>
      <c r="E145" s="30"/>
      <c r="F145" s="20" t="str">
        <f t="shared" si="2"/>
        <v>vyplň sloupec E</v>
      </c>
    </row>
    <row r="146" spans="1:6" ht="15">
      <c r="A146" s="4">
        <v>548000409400</v>
      </c>
      <c r="B146" s="1" t="s">
        <v>234</v>
      </c>
      <c r="C146" s="1" t="s">
        <v>235</v>
      </c>
      <c r="D146" s="1">
        <v>500</v>
      </c>
      <c r="E146" s="30"/>
      <c r="F146" s="20" t="str">
        <f t="shared" si="2"/>
        <v>vyplň sloupec E</v>
      </c>
    </row>
    <row r="147" spans="1:6" ht="15">
      <c r="A147" s="4">
        <v>548000409500</v>
      </c>
      <c r="B147" s="1" t="s">
        <v>236</v>
      </c>
      <c r="C147" s="1" t="s">
        <v>237</v>
      </c>
      <c r="D147" s="1">
        <v>25</v>
      </c>
      <c r="E147" s="30"/>
      <c r="F147" s="20" t="str">
        <f t="shared" si="2"/>
        <v>vyplň sloupec E</v>
      </c>
    </row>
    <row r="148" spans="1:6" ht="15">
      <c r="A148" s="4">
        <v>548000409600</v>
      </c>
      <c r="B148" s="1" t="s">
        <v>238</v>
      </c>
      <c r="C148" s="1" t="s">
        <v>239</v>
      </c>
      <c r="D148" s="1">
        <v>25</v>
      </c>
      <c r="E148" s="30"/>
      <c r="F148" s="20" t="str">
        <f t="shared" si="2"/>
        <v>vyplň sloupec E</v>
      </c>
    </row>
    <row r="149" spans="1:6" ht="15">
      <c r="A149" s="4">
        <v>548000409800</v>
      </c>
      <c r="B149" s="1" t="s">
        <v>240</v>
      </c>
      <c r="C149" s="1" t="s">
        <v>241</v>
      </c>
      <c r="D149" s="1">
        <v>50</v>
      </c>
      <c r="E149" s="30"/>
      <c r="F149" s="20" t="str">
        <f t="shared" si="2"/>
        <v>vyplň sloupec E</v>
      </c>
    </row>
    <row r="150" spans="1:6" ht="15">
      <c r="A150" s="4">
        <v>548000409900</v>
      </c>
      <c r="B150" s="1" t="s">
        <v>242</v>
      </c>
      <c r="C150" s="1" t="s">
        <v>243</v>
      </c>
      <c r="D150" s="1">
        <v>30</v>
      </c>
      <c r="E150" s="30"/>
      <c r="F150" s="20" t="str">
        <f t="shared" si="2"/>
        <v>vyplň sloupec E</v>
      </c>
    </row>
    <row r="151" spans="1:6" ht="15">
      <c r="A151" s="4">
        <v>548001190200</v>
      </c>
      <c r="B151" s="1" t="s">
        <v>244</v>
      </c>
      <c r="C151" s="1" t="s">
        <v>245</v>
      </c>
      <c r="D151" s="1">
        <v>15</v>
      </c>
      <c r="E151" s="30"/>
      <c r="F151" s="20" t="str">
        <f t="shared" si="2"/>
        <v>vyplň sloupec E</v>
      </c>
    </row>
    <row r="152" spans="1:6" ht="15">
      <c r="A152" s="4">
        <v>548001190300</v>
      </c>
      <c r="B152" s="1" t="s">
        <v>244</v>
      </c>
      <c r="C152" s="1" t="s">
        <v>246</v>
      </c>
      <c r="D152" s="1">
        <v>15</v>
      </c>
      <c r="E152" s="30"/>
      <c r="F152" s="20" t="str">
        <f t="shared" si="2"/>
        <v>vyplň sloupec E</v>
      </c>
    </row>
    <row r="153" spans="1:6" ht="15">
      <c r="A153" s="4">
        <v>548001237900</v>
      </c>
      <c r="B153" s="1" t="s">
        <v>26</v>
      </c>
      <c r="C153" s="1" t="s">
        <v>247</v>
      </c>
      <c r="D153" s="1">
        <v>47</v>
      </c>
      <c r="E153" s="30"/>
      <c r="F153" s="20" t="str">
        <f t="shared" si="2"/>
        <v>vyplň sloupec E</v>
      </c>
    </row>
    <row r="154" spans="1:6" ht="15">
      <c r="A154" s="4">
        <v>548001238800</v>
      </c>
      <c r="B154" s="1" t="s">
        <v>248</v>
      </c>
      <c r="C154" s="1" t="s">
        <v>249</v>
      </c>
      <c r="D154" s="1">
        <v>500</v>
      </c>
      <c r="E154" s="30"/>
      <c r="F154" s="20" t="str">
        <f t="shared" si="2"/>
        <v>vyplň sloupec E</v>
      </c>
    </row>
    <row r="155" spans="1:6" ht="15">
      <c r="A155" s="4">
        <v>548001241100</v>
      </c>
      <c r="B155" s="1" t="s">
        <v>250</v>
      </c>
      <c r="C155" s="1" t="s">
        <v>101</v>
      </c>
      <c r="D155" s="1">
        <v>15</v>
      </c>
      <c r="E155" s="30"/>
      <c r="F155" s="20" t="str">
        <f t="shared" si="2"/>
        <v>vyplň sloupec E</v>
      </c>
    </row>
    <row r="156" spans="1:6" ht="15">
      <c r="A156" s="4">
        <v>548001273100</v>
      </c>
      <c r="B156" s="1" t="s">
        <v>251</v>
      </c>
      <c r="C156" s="1" t="s">
        <v>252</v>
      </c>
      <c r="D156" s="1">
        <v>42</v>
      </c>
      <c r="E156" s="30"/>
      <c r="F156" s="20" t="str">
        <f t="shared" si="2"/>
        <v>vyplň sloupec E</v>
      </c>
    </row>
    <row r="157" spans="1:6" ht="15">
      <c r="A157" s="4">
        <v>548001273200</v>
      </c>
      <c r="B157" s="1" t="s">
        <v>251</v>
      </c>
      <c r="C157" s="1" t="s">
        <v>253</v>
      </c>
      <c r="D157" s="1">
        <v>42</v>
      </c>
      <c r="E157" s="30"/>
      <c r="F157" s="20" t="str">
        <f t="shared" si="2"/>
        <v>vyplň sloupec E</v>
      </c>
    </row>
    <row r="158" spans="1:6" ht="15">
      <c r="A158" s="4">
        <v>548001273300</v>
      </c>
      <c r="B158" s="1" t="s">
        <v>251</v>
      </c>
      <c r="C158" s="1" t="s">
        <v>254</v>
      </c>
      <c r="D158" s="1">
        <v>42</v>
      </c>
      <c r="E158" s="30"/>
      <c r="F158" s="20" t="str">
        <f t="shared" si="2"/>
        <v>vyplň sloupec E</v>
      </c>
    </row>
    <row r="159" spans="1:6" ht="15">
      <c r="A159" s="4">
        <v>548001274000</v>
      </c>
      <c r="B159" s="1" t="s">
        <v>255</v>
      </c>
      <c r="C159" s="1" t="s">
        <v>256</v>
      </c>
      <c r="D159" s="1">
        <v>180</v>
      </c>
      <c r="E159" s="30"/>
      <c r="F159" s="20" t="str">
        <f t="shared" si="2"/>
        <v>vyplň sloupec E</v>
      </c>
    </row>
    <row r="160" spans="1:6" ht="15">
      <c r="A160" s="4">
        <v>548001274900</v>
      </c>
      <c r="B160" s="1" t="s">
        <v>102</v>
      </c>
      <c r="C160" s="1" t="s">
        <v>257</v>
      </c>
      <c r="D160" s="1">
        <v>10</v>
      </c>
      <c r="E160" s="30"/>
      <c r="F160" s="20" t="str">
        <f t="shared" si="2"/>
        <v>vyplň sloupec E</v>
      </c>
    </row>
    <row r="161" spans="1:6" ht="15">
      <c r="A161" s="4">
        <v>548001275000</v>
      </c>
      <c r="B161" s="1" t="s">
        <v>258</v>
      </c>
      <c r="C161" s="1" t="s">
        <v>259</v>
      </c>
      <c r="D161" s="1">
        <v>30</v>
      </c>
      <c r="E161" s="30"/>
      <c r="F161" s="20" t="str">
        <f t="shared" si="2"/>
        <v>vyplň sloupec E</v>
      </c>
    </row>
    <row r="162" spans="1:6" ht="15">
      <c r="A162" s="4">
        <v>548001275200</v>
      </c>
      <c r="B162" s="1" t="s">
        <v>260</v>
      </c>
      <c r="C162" s="1" t="s">
        <v>261</v>
      </c>
      <c r="D162" s="1">
        <v>5</v>
      </c>
      <c r="E162" s="30"/>
      <c r="F162" s="20" t="str">
        <f t="shared" si="2"/>
        <v>vyplň sloupec E</v>
      </c>
    </row>
    <row r="163" spans="1:6" ht="15">
      <c r="A163" s="4">
        <v>548001275300</v>
      </c>
      <c r="B163" s="1" t="s">
        <v>262</v>
      </c>
      <c r="C163" s="1" t="s">
        <v>263</v>
      </c>
      <c r="D163" s="1">
        <v>50</v>
      </c>
      <c r="E163" s="30"/>
      <c r="F163" s="20" t="str">
        <f t="shared" si="2"/>
        <v>vyplň sloupec E</v>
      </c>
    </row>
    <row r="164" spans="1:6" ht="15">
      <c r="A164" s="4">
        <v>548001275400</v>
      </c>
      <c r="B164" s="1" t="s">
        <v>264</v>
      </c>
      <c r="C164" s="1" t="s">
        <v>265</v>
      </c>
      <c r="D164" s="1">
        <v>10</v>
      </c>
      <c r="E164" s="30"/>
      <c r="F164" s="20" t="str">
        <f t="shared" si="2"/>
        <v>vyplň sloupec E</v>
      </c>
    </row>
    <row r="165" spans="1:6" ht="15">
      <c r="A165" s="4">
        <v>548001275500</v>
      </c>
      <c r="B165" s="1" t="s">
        <v>266</v>
      </c>
      <c r="C165" s="1" t="s">
        <v>267</v>
      </c>
      <c r="D165" s="1">
        <v>10</v>
      </c>
      <c r="E165" s="30"/>
      <c r="F165" s="20" t="str">
        <f t="shared" si="2"/>
        <v>vyplň sloupec E</v>
      </c>
    </row>
    <row r="166" spans="1:6" ht="15">
      <c r="A166" s="4">
        <v>548001286400</v>
      </c>
      <c r="B166" s="1" t="s">
        <v>268</v>
      </c>
      <c r="C166" s="1" t="s">
        <v>269</v>
      </c>
      <c r="D166" s="1">
        <v>220</v>
      </c>
      <c r="E166" s="30"/>
      <c r="F166" s="20" t="str">
        <f t="shared" si="2"/>
        <v>vyplň sloupec E</v>
      </c>
    </row>
    <row r="167" spans="1:6" ht="15">
      <c r="A167" s="4">
        <v>548001292700</v>
      </c>
      <c r="B167" s="1" t="s">
        <v>251</v>
      </c>
      <c r="C167" s="1" t="s">
        <v>270</v>
      </c>
      <c r="D167" s="1">
        <v>150</v>
      </c>
      <c r="E167" s="30"/>
      <c r="F167" s="20" t="str">
        <f t="shared" si="2"/>
        <v>vyplň sloupec E</v>
      </c>
    </row>
    <row r="168" spans="1:6" ht="15">
      <c r="A168" s="4">
        <v>548001292800</v>
      </c>
      <c r="B168" s="1" t="s">
        <v>271</v>
      </c>
      <c r="C168" s="1" t="s">
        <v>272</v>
      </c>
      <c r="D168" s="1">
        <v>15</v>
      </c>
      <c r="E168" s="30"/>
      <c r="F168" s="20" t="str">
        <f t="shared" si="2"/>
        <v>vyplň sloupec E</v>
      </c>
    </row>
    <row r="169" spans="1:6" ht="15">
      <c r="A169" s="4">
        <v>548001293100</v>
      </c>
      <c r="B169" s="1" t="s">
        <v>273</v>
      </c>
      <c r="C169" s="1" t="s">
        <v>274</v>
      </c>
      <c r="D169" s="1">
        <v>15</v>
      </c>
      <c r="E169" s="30"/>
      <c r="F169" s="20" t="str">
        <f t="shared" si="2"/>
        <v>vyplň sloupec E</v>
      </c>
    </row>
    <row r="170" spans="1:6" ht="15">
      <c r="A170" s="4">
        <v>548001293200</v>
      </c>
      <c r="B170" s="1" t="s">
        <v>273</v>
      </c>
      <c r="C170" s="1" t="s">
        <v>275</v>
      </c>
      <c r="D170" s="1">
        <v>15</v>
      </c>
      <c r="E170" s="30"/>
      <c r="F170" s="20" t="str">
        <f t="shared" si="2"/>
        <v>vyplň sloupec E</v>
      </c>
    </row>
    <row r="171" spans="1:6" ht="15">
      <c r="A171" s="4">
        <v>548001293300</v>
      </c>
      <c r="B171" s="1" t="s">
        <v>268</v>
      </c>
      <c r="C171" s="1" t="s">
        <v>276</v>
      </c>
      <c r="D171" s="1">
        <v>120</v>
      </c>
      <c r="E171" s="30"/>
      <c r="F171" s="20" t="str">
        <f t="shared" si="2"/>
        <v>vyplň sloupec E</v>
      </c>
    </row>
    <row r="172" spans="1:6" ht="15">
      <c r="A172" s="4">
        <v>548001295800</v>
      </c>
      <c r="B172" s="1" t="s">
        <v>277</v>
      </c>
      <c r="C172" s="1" t="s">
        <v>278</v>
      </c>
      <c r="D172" s="1">
        <v>10</v>
      </c>
      <c r="E172" s="30"/>
      <c r="F172" s="20" t="str">
        <f t="shared" si="2"/>
        <v>vyplň sloupec E</v>
      </c>
    </row>
    <row r="173" spans="1:6" ht="15">
      <c r="A173" s="4">
        <v>548001295900</v>
      </c>
      <c r="B173" s="1" t="s">
        <v>277</v>
      </c>
      <c r="C173" s="1" t="s">
        <v>279</v>
      </c>
      <c r="D173" s="1">
        <v>10</v>
      </c>
      <c r="E173" s="30"/>
      <c r="F173" s="20" t="str">
        <f t="shared" si="2"/>
        <v>vyplň sloupec E</v>
      </c>
    </row>
    <row r="174" spans="1:6" ht="15">
      <c r="A174" s="4">
        <v>548001296000</v>
      </c>
      <c r="B174" s="1" t="s">
        <v>277</v>
      </c>
      <c r="C174" s="1" t="s">
        <v>280</v>
      </c>
      <c r="D174" s="1">
        <v>10</v>
      </c>
      <c r="E174" s="30"/>
      <c r="F174" s="20" t="str">
        <f t="shared" si="2"/>
        <v>vyplň sloupec E</v>
      </c>
    </row>
    <row r="175" spans="1:6" ht="15">
      <c r="A175" s="4">
        <v>548001296100</v>
      </c>
      <c r="B175" s="1" t="s">
        <v>277</v>
      </c>
      <c r="C175" s="1" t="s">
        <v>281</v>
      </c>
      <c r="D175" s="1">
        <v>10</v>
      </c>
      <c r="E175" s="30"/>
      <c r="F175" s="20" t="str">
        <f t="shared" si="2"/>
        <v>vyplň sloupec E</v>
      </c>
    </row>
    <row r="176" spans="1:6" ht="15">
      <c r="A176" s="4">
        <v>548001351400</v>
      </c>
      <c r="B176" s="1" t="s">
        <v>268</v>
      </c>
      <c r="C176" s="1" t="s">
        <v>282</v>
      </c>
      <c r="D176" s="1">
        <v>60</v>
      </c>
      <c r="E176" s="30"/>
      <c r="F176" s="20" t="str">
        <f t="shared" si="2"/>
        <v>vyplň sloupec E</v>
      </c>
    </row>
    <row r="177" spans="1:6" ht="15">
      <c r="A177" s="4">
        <v>760000005000</v>
      </c>
      <c r="B177" s="1" t="s">
        <v>283</v>
      </c>
      <c r="C177" s="1" t="s">
        <v>284</v>
      </c>
      <c r="D177" s="1">
        <v>10</v>
      </c>
      <c r="E177" s="30"/>
      <c r="F177" s="20" t="str">
        <f t="shared" si="2"/>
        <v>vyplň sloupec E</v>
      </c>
    </row>
    <row r="178" spans="1:6" ht="15">
      <c r="A178" s="4">
        <v>760000010000</v>
      </c>
      <c r="B178" s="1" t="s">
        <v>285</v>
      </c>
      <c r="C178" s="1" t="s">
        <v>286</v>
      </c>
      <c r="D178" s="1">
        <v>2</v>
      </c>
      <c r="E178" s="30"/>
      <c r="F178" s="20" t="str">
        <f t="shared" si="2"/>
        <v>vyplň sloupec E</v>
      </c>
    </row>
    <row r="179" spans="1:6" ht="15">
      <c r="A179" s="4">
        <v>760000010100</v>
      </c>
      <c r="B179" s="1" t="s">
        <v>287</v>
      </c>
      <c r="C179" s="1" t="s">
        <v>288</v>
      </c>
      <c r="D179" s="1">
        <v>2</v>
      </c>
      <c r="E179" s="30"/>
      <c r="F179" s="20" t="str">
        <f t="shared" si="2"/>
        <v>vyplň sloupec E</v>
      </c>
    </row>
    <row r="180" spans="1:6" ht="15">
      <c r="A180" s="4">
        <v>760000015700</v>
      </c>
      <c r="B180" s="1" t="s">
        <v>289</v>
      </c>
      <c r="C180" s="1" t="s">
        <v>290</v>
      </c>
      <c r="D180" s="1">
        <v>6</v>
      </c>
      <c r="E180" s="30"/>
      <c r="F180" s="20" t="str">
        <f t="shared" si="2"/>
        <v>vyplň sloupec E</v>
      </c>
    </row>
    <row r="181" spans="1:6" ht="15">
      <c r="A181" s="4">
        <v>760000023800</v>
      </c>
      <c r="B181" s="1" t="s">
        <v>291</v>
      </c>
      <c r="C181" s="1" t="s">
        <v>292</v>
      </c>
      <c r="D181" s="1">
        <v>2</v>
      </c>
      <c r="E181" s="30"/>
      <c r="F181" s="20" t="str">
        <f t="shared" si="2"/>
        <v>vyplň sloupec E</v>
      </c>
    </row>
    <row r="182" spans="1:6" ht="15">
      <c r="A182" s="4">
        <v>760000058700</v>
      </c>
      <c r="B182" s="1" t="s">
        <v>293</v>
      </c>
      <c r="C182" s="1" t="s">
        <v>101</v>
      </c>
      <c r="D182" s="1">
        <v>2</v>
      </c>
      <c r="E182" s="30"/>
      <c r="F182" s="20" t="str">
        <f t="shared" si="2"/>
        <v>vyplň sloupec E</v>
      </c>
    </row>
    <row r="183" spans="1:6" ht="15">
      <c r="A183" s="4">
        <v>760000061500</v>
      </c>
      <c r="B183" s="1" t="s">
        <v>294</v>
      </c>
      <c r="C183" s="1" t="s">
        <v>101</v>
      </c>
      <c r="D183" s="1">
        <v>20</v>
      </c>
      <c r="E183" s="30"/>
      <c r="F183" s="20" t="str">
        <f t="shared" si="2"/>
        <v>vyplň sloupec E</v>
      </c>
    </row>
    <row r="184" spans="1:6" ht="15">
      <c r="A184" s="4">
        <v>760000075100</v>
      </c>
      <c r="B184" s="1" t="s">
        <v>295</v>
      </c>
      <c r="C184" s="1" t="s">
        <v>296</v>
      </c>
      <c r="D184" s="1">
        <v>10</v>
      </c>
      <c r="E184" s="30"/>
      <c r="F184" s="20" t="str">
        <f t="shared" si="2"/>
        <v>vyplň sloupec E</v>
      </c>
    </row>
    <row r="185" spans="1:6" ht="15">
      <c r="A185" s="4">
        <v>760000075200</v>
      </c>
      <c r="B185" s="1" t="s">
        <v>297</v>
      </c>
      <c r="C185" s="1" t="s">
        <v>298</v>
      </c>
      <c r="D185" s="1">
        <v>10</v>
      </c>
      <c r="E185" s="30"/>
      <c r="F185" s="20" t="str">
        <f t="shared" si="2"/>
        <v>vyplň sloupec E</v>
      </c>
    </row>
    <row r="186" spans="1:6" ht="15">
      <c r="A186" s="4">
        <v>760000075300</v>
      </c>
      <c r="B186" s="1" t="s">
        <v>299</v>
      </c>
      <c r="C186" s="1" t="s">
        <v>300</v>
      </c>
      <c r="D186" s="1">
        <v>150</v>
      </c>
      <c r="E186" s="30"/>
      <c r="F186" s="20" t="str">
        <f t="shared" si="2"/>
        <v>vyplň sloupec E</v>
      </c>
    </row>
    <row r="187" spans="1:6" ht="15">
      <c r="A187" s="4">
        <v>760000075400</v>
      </c>
      <c r="B187" s="1" t="s">
        <v>301</v>
      </c>
      <c r="C187" s="1" t="s">
        <v>302</v>
      </c>
      <c r="D187" s="1">
        <v>150</v>
      </c>
      <c r="E187" s="30"/>
      <c r="F187" s="20" t="str">
        <f t="shared" si="2"/>
        <v>vyplň sloupec E</v>
      </c>
    </row>
    <row r="188" spans="1:6" ht="15">
      <c r="A188" s="4">
        <v>760000075500</v>
      </c>
      <c r="B188" s="1" t="s">
        <v>303</v>
      </c>
      <c r="C188" s="1" t="s">
        <v>304</v>
      </c>
      <c r="D188" s="1">
        <v>150</v>
      </c>
      <c r="E188" s="30"/>
      <c r="F188" s="20" t="str">
        <f t="shared" si="2"/>
        <v>vyplň sloupec E</v>
      </c>
    </row>
    <row r="189" spans="1:6" ht="15">
      <c r="A189" s="4">
        <v>760000075600</v>
      </c>
      <c r="B189" s="1" t="s">
        <v>305</v>
      </c>
      <c r="C189" s="1" t="s">
        <v>306</v>
      </c>
      <c r="D189" s="1">
        <v>50</v>
      </c>
      <c r="E189" s="30"/>
      <c r="F189" s="20" t="str">
        <f t="shared" si="2"/>
        <v>vyplň sloupec E</v>
      </c>
    </row>
    <row r="190" spans="1:6" ht="15">
      <c r="A190" s="4">
        <v>760000075700</v>
      </c>
      <c r="B190" s="1" t="s">
        <v>307</v>
      </c>
      <c r="C190" s="1" t="s">
        <v>308</v>
      </c>
      <c r="D190" s="1">
        <v>100</v>
      </c>
      <c r="E190" s="30"/>
      <c r="F190" s="20" t="str">
        <f t="shared" si="2"/>
        <v>vyplň sloupec E</v>
      </c>
    </row>
    <row r="191" spans="1:6" ht="15">
      <c r="A191" s="4">
        <v>760000075800</v>
      </c>
      <c r="B191" s="1" t="s">
        <v>309</v>
      </c>
      <c r="C191" s="1" t="s">
        <v>310</v>
      </c>
      <c r="D191" s="1">
        <v>100</v>
      </c>
      <c r="E191" s="30"/>
      <c r="F191" s="20" t="str">
        <f t="shared" si="2"/>
        <v>vyplň sloupec E</v>
      </c>
    </row>
    <row r="192" spans="1:6" ht="15">
      <c r="A192" s="4">
        <v>760000075900</v>
      </c>
      <c r="B192" s="1" t="s">
        <v>311</v>
      </c>
      <c r="C192" s="1" t="s">
        <v>312</v>
      </c>
      <c r="D192" s="1">
        <v>100</v>
      </c>
      <c r="E192" s="30"/>
      <c r="F192" s="20" t="str">
        <f t="shared" si="2"/>
        <v>vyplň sloupec E</v>
      </c>
    </row>
    <row r="193" spans="1:6" ht="15">
      <c r="A193" s="4">
        <v>760000076000</v>
      </c>
      <c r="B193" s="1" t="s">
        <v>313</v>
      </c>
      <c r="C193" s="1" t="s">
        <v>314</v>
      </c>
      <c r="D193" s="1">
        <v>50</v>
      </c>
      <c r="E193" s="30"/>
      <c r="F193" s="20" t="str">
        <f t="shared" si="2"/>
        <v>vyplň sloupec E</v>
      </c>
    </row>
    <row r="194" spans="1:6" ht="15">
      <c r="A194" s="4">
        <v>760000076100</v>
      </c>
      <c r="B194" s="1" t="s">
        <v>315</v>
      </c>
      <c r="C194" s="1" t="s">
        <v>316</v>
      </c>
      <c r="D194" s="1">
        <v>100</v>
      </c>
      <c r="E194" s="30"/>
      <c r="F194" s="20" t="str">
        <f t="shared" si="2"/>
        <v>vyplň sloupec E</v>
      </c>
    </row>
    <row r="195" spans="1:6" ht="15">
      <c r="A195" s="4">
        <v>760000076200</v>
      </c>
      <c r="B195" s="1" t="s">
        <v>317</v>
      </c>
      <c r="C195" s="1" t="s">
        <v>318</v>
      </c>
      <c r="D195" s="1">
        <v>5</v>
      </c>
      <c r="E195" s="30"/>
      <c r="F195" s="20" t="str">
        <f t="shared" si="2"/>
        <v>vyplň sloupec E</v>
      </c>
    </row>
    <row r="196" spans="1:6" ht="15">
      <c r="A196" s="4">
        <v>760000076300</v>
      </c>
      <c r="B196" s="1" t="s">
        <v>319</v>
      </c>
      <c r="C196" s="1" t="s">
        <v>320</v>
      </c>
      <c r="D196" s="1">
        <v>20</v>
      </c>
      <c r="E196" s="30"/>
      <c r="F196" s="20" t="str">
        <f t="shared" si="2"/>
        <v>vyplň sloupec E</v>
      </c>
    </row>
    <row r="197" spans="1:6" ht="15">
      <c r="A197" s="4">
        <v>760000076400</v>
      </c>
      <c r="B197" s="1" t="s">
        <v>321</v>
      </c>
      <c r="C197" s="1" t="s">
        <v>322</v>
      </c>
      <c r="D197" s="1">
        <v>20</v>
      </c>
      <c r="E197" s="30"/>
      <c r="F197" s="20" t="str">
        <f t="shared" si="2"/>
        <v>vyplň sloupec E</v>
      </c>
    </row>
    <row r="198" spans="1:6" ht="15">
      <c r="A198" s="4">
        <v>760000076500</v>
      </c>
      <c r="B198" s="1" t="s">
        <v>323</v>
      </c>
      <c r="C198" s="1" t="s">
        <v>324</v>
      </c>
      <c r="D198" s="1">
        <v>20</v>
      </c>
      <c r="E198" s="30"/>
      <c r="F198" s="20" t="str">
        <f t="shared" si="2"/>
        <v>vyplň sloupec E</v>
      </c>
    </row>
    <row r="199" spans="1:6" ht="15">
      <c r="A199" s="4">
        <v>760000076600</v>
      </c>
      <c r="B199" s="1" t="s">
        <v>325</v>
      </c>
      <c r="C199" s="1" t="s">
        <v>326</v>
      </c>
      <c r="D199" s="1">
        <v>100</v>
      </c>
      <c r="E199" s="30"/>
      <c r="F199" s="20" t="str">
        <f t="shared" si="2"/>
        <v>vyplň sloupec E</v>
      </c>
    </row>
    <row r="200" spans="1:6" ht="15">
      <c r="A200" s="4">
        <v>760000076700</v>
      </c>
      <c r="B200" s="1" t="s">
        <v>327</v>
      </c>
      <c r="C200" s="1" t="s">
        <v>328</v>
      </c>
      <c r="D200" s="1">
        <v>100</v>
      </c>
      <c r="E200" s="30"/>
      <c r="F200" s="20" t="str">
        <f t="shared" si="2"/>
        <v>vyplň sloupec E</v>
      </c>
    </row>
    <row r="201" spans="1:6" ht="15">
      <c r="A201" s="4">
        <v>760000077000</v>
      </c>
      <c r="B201" s="1" t="s">
        <v>329</v>
      </c>
      <c r="C201" s="1" t="s">
        <v>330</v>
      </c>
      <c r="D201" s="1">
        <v>10</v>
      </c>
      <c r="E201" s="30"/>
      <c r="F201" s="20" t="str">
        <f aca="true" t="shared" si="3" ref="F201:F264">IF(E201=0,"vyplň sloupec E",E201*D201)</f>
        <v>vyplň sloupec E</v>
      </c>
    </row>
    <row r="202" spans="1:6" ht="15">
      <c r="A202" s="4">
        <v>760000077100</v>
      </c>
      <c r="B202" s="1" t="s">
        <v>331</v>
      </c>
      <c r="C202" s="1" t="s">
        <v>332</v>
      </c>
      <c r="D202" s="1">
        <v>1</v>
      </c>
      <c r="E202" s="30"/>
      <c r="F202" s="20" t="str">
        <f t="shared" si="3"/>
        <v>vyplň sloupec E</v>
      </c>
    </row>
    <row r="203" spans="1:6" ht="15">
      <c r="A203" s="4">
        <v>760000080000</v>
      </c>
      <c r="B203" s="1" t="s">
        <v>333</v>
      </c>
      <c r="C203" s="1" t="s">
        <v>334</v>
      </c>
      <c r="D203" s="1">
        <v>30</v>
      </c>
      <c r="E203" s="30"/>
      <c r="F203" s="20" t="str">
        <f t="shared" si="3"/>
        <v>vyplň sloupec E</v>
      </c>
    </row>
    <row r="204" spans="1:6" ht="15">
      <c r="A204" s="4">
        <v>760000121000</v>
      </c>
      <c r="B204" s="1" t="s">
        <v>335</v>
      </c>
      <c r="C204" s="1" t="s">
        <v>336</v>
      </c>
      <c r="D204" s="1">
        <v>3</v>
      </c>
      <c r="E204" s="30"/>
      <c r="F204" s="20" t="str">
        <f t="shared" si="3"/>
        <v>vyplň sloupec E</v>
      </c>
    </row>
    <row r="205" spans="1:6" ht="15">
      <c r="A205" s="4">
        <v>760000123100</v>
      </c>
      <c r="B205" s="1" t="s">
        <v>337</v>
      </c>
      <c r="C205" s="1" t="s">
        <v>338</v>
      </c>
      <c r="D205" s="1">
        <v>100</v>
      </c>
      <c r="E205" s="30"/>
      <c r="F205" s="20" t="str">
        <f t="shared" si="3"/>
        <v>vyplň sloupec E</v>
      </c>
    </row>
    <row r="206" spans="1:6" ht="15">
      <c r="A206" s="4">
        <v>760000123200</v>
      </c>
      <c r="B206" s="1" t="s">
        <v>339</v>
      </c>
      <c r="C206" s="1" t="s">
        <v>340</v>
      </c>
      <c r="D206" s="1">
        <v>100</v>
      </c>
      <c r="E206" s="30"/>
      <c r="F206" s="20" t="str">
        <f t="shared" si="3"/>
        <v>vyplň sloupec E</v>
      </c>
    </row>
    <row r="207" spans="1:6" ht="15">
      <c r="A207" s="4">
        <v>760000123300</v>
      </c>
      <c r="B207" s="1" t="s">
        <v>341</v>
      </c>
      <c r="C207" s="1" t="s">
        <v>342</v>
      </c>
      <c r="D207" s="1">
        <v>100</v>
      </c>
      <c r="E207" s="30"/>
      <c r="F207" s="20" t="str">
        <f t="shared" si="3"/>
        <v>vyplň sloupec E</v>
      </c>
    </row>
    <row r="208" spans="1:6" ht="15">
      <c r="A208" s="4">
        <v>760000138400</v>
      </c>
      <c r="B208" s="1" t="s">
        <v>343</v>
      </c>
      <c r="C208" s="1" t="s">
        <v>344</v>
      </c>
      <c r="D208" s="1">
        <v>5</v>
      </c>
      <c r="E208" s="30"/>
      <c r="F208" s="20" t="str">
        <f t="shared" si="3"/>
        <v>vyplň sloupec E</v>
      </c>
    </row>
    <row r="209" spans="1:6" ht="15">
      <c r="A209" s="4">
        <v>760000138600</v>
      </c>
      <c r="B209" s="1" t="s">
        <v>345</v>
      </c>
      <c r="C209" s="1" t="s">
        <v>346</v>
      </c>
      <c r="D209" s="1">
        <v>3</v>
      </c>
      <c r="E209" s="30"/>
      <c r="F209" s="20" t="str">
        <f t="shared" si="3"/>
        <v>vyplň sloupec E</v>
      </c>
    </row>
    <row r="210" spans="1:6" ht="15">
      <c r="A210" s="4">
        <v>760000145800</v>
      </c>
      <c r="B210" s="1" t="s">
        <v>347</v>
      </c>
      <c r="C210" s="1" t="s">
        <v>348</v>
      </c>
      <c r="D210" s="1">
        <v>4</v>
      </c>
      <c r="E210" s="30"/>
      <c r="F210" s="20" t="str">
        <f t="shared" si="3"/>
        <v>vyplň sloupec E</v>
      </c>
    </row>
    <row r="211" spans="1:6" ht="15">
      <c r="A211" s="4">
        <v>760000147000</v>
      </c>
      <c r="B211" s="1" t="s">
        <v>349</v>
      </c>
      <c r="C211" s="1" t="s">
        <v>350</v>
      </c>
      <c r="D211" s="1">
        <v>30</v>
      </c>
      <c r="E211" s="30"/>
      <c r="F211" s="20" t="str">
        <f t="shared" si="3"/>
        <v>vyplň sloupec E</v>
      </c>
    </row>
    <row r="212" spans="1:6" ht="15">
      <c r="A212" s="4">
        <v>760000147100</v>
      </c>
      <c r="B212" s="1" t="s">
        <v>351</v>
      </c>
      <c r="C212" s="1" t="s">
        <v>352</v>
      </c>
      <c r="D212" s="1">
        <v>20</v>
      </c>
      <c r="E212" s="30"/>
      <c r="F212" s="20" t="str">
        <f t="shared" si="3"/>
        <v>vyplň sloupec E</v>
      </c>
    </row>
    <row r="213" spans="1:6" ht="15">
      <c r="A213" s="4">
        <v>760000147200</v>
      </c>
      <c r="B213" s="1" t="s">
        <v>353</v>
      </c>
      <c r="C213" s="1" t="s">
        <v>354</v>
      </c>
      <c r="D213" s="1">
        <v>20</v>
      </c>
      <c r="E213" s="30"/>
      <c r="F213" s="20" t="str">
        <f t="shared" si="3"/>
        <v>vyplň sloupec E</v>
      </c>
    </row>
    <row r="214" spans="1:6" ht="15">
      <c r="A214" s="4">
        <v>760000168200</v>
      </c>
      <c r="B214" s="1" t="s">
        <v>355</v>
      </c>
      <c r="C214" s="1" t="s">
        <v>356</v>
      </c>
      <c r="D214" s="1">
        <v>50</v>
      </c>
      <c r="E214" s="30"/>
      <c r="F214" s="20" t="str">
        <f t="shared" si="3"/>
        <v>vyplň sloupec E</v>
      </c>
    </row>
    <row r="215" spans="1:6" ht="15">
      <c r="A215" s="4">
        <v>760000168300</v>
      </c>
      <c r="B215" s="1" t="s">
        <v>357</v>
      </c>
      <c r="C215" s="1" t="s">
        <v>358</v>
      </c>
      <c r="D215" s="1">
        <v>30</v>
      </c>
      <c r="E215" s="30"/>
      <c r="F215" s="20" t="str">
        <f t="shared" si="3"/>
        <v>vyplň sloupec E</v>
      </c>
    </row>
    <row r="216" spans="1:6" ht="15">
      <c r="A216" s="4">
        <v>760000168400</v>
      </c>
      <c r="B216" s="1" t="s">
        <v>359</v>
      </c>
      <c r="C216" s="1" t="s">
        <v>360</v>
      </c>
      <c r="D216" s="1">
        <v>30</v>
      </c>
      <c r="E216" s="30"/>
      <c r="F216" s="20" t="str">
        <f t="shared" si="3"/>
        <v>vyplň sloupec E</v>
      </c>
    </row>
    <row r="217" spans="1:6" ht="15">
      <c r="A217" s="4">
        <v>760000168500</v>
      </c>
      <c r="B217" s="1" t="s">
        <v>361</v>
      </c>
      <c r="C217" s="1" t="s">
        <v>362</v>
      </c>
      <c r="D217" s="1">
        <v>30</v>
      </c>
      <c r="E217" s="30"/>
      <c r="F217" s="20" t="str">
        <f t="shared" si="3"/>
        <v>vyplň sloupec E</v>
      </c>
    </row>
    <row r="218" spans="1:6" ht="15">
      <c r="A218" s="4">
        <v>760000168600</v>
      </c>
      <c r="B218" s="1" t="s">
        <v>363</v>
      </c>
      <c r="C218" s="1" t="s">
        <v>364</v>
      </c>
      <c r="D218" s="1">
        <v>30</v>
      </c>
      <c r="E218" s="30"/>
      <c r="F218" s="20" t="str">
        <f t="shared" si="3"/>
        <v>vyplň sloupec E</v>
      </c>
    </row>
    <row r="219" spans="1:6" ht="15">
      <c r="A219" s="4">
        <v>760000168700</v>
      </c>
      <c r="B219" s="1" t="s">
        <v>365</v>
      </c>
      <c r="C219" s="1" t="s">
        <v>366</v>
      </c>
      <c r="D219" s="1">
        <v>20</v>
      </c>
      <c r="E219" s="30"/>
      <c r="F219" s="20" t="str">
        <f t="shared" si="3"/>
        <v>vyplň sloupec E</v>
      </c>
    </row>
    <row r="220" spans="1:6" ht="15">
      <c r="A220" s="4">
        <v>760000168800</v>
      </c>
      <c r="B220" s="1" t="s">
        <v>367</v>
      </c>
      <c r="C220" s="1" t="s">
        <v>368</v>
      </c>
      <c r="D220" s="1">
        <v>100</v>
      </c>
      <c r="E220" s="30"/>
      <c r="F220" s="20" t="str">
        <f t="shared" si="3"/>
        <v>vyplň sloupec E</v>
      </c>
    </row>
    <row r="221" spans="1:6" ht="15">
      <c r="A221" s="4">
        <v>760000193700</v>
      </c>
      <c r="B221" s="1" t="s">
        <v>369</v>
      </c>
      <c r="C221" s="1" t="s">
        <v>370</v>
      </c>
      <c r="D221" s="1">
        <v>50</v>
      </c>
      <c r="E221" s="30"/>
      <c r="F221" s="20" t="str">
        <f t="shared" si="3"/>
        <v>vyplň sloupec E</v>
      </c>
    </row>
    <row r="222" spans="1:6" ht="15">
      <c r="A222" s="4">
        <v>760000209800</v>
      </c>
      <c r="B222" s="1" t="s">
        <v>371</v>
      </c>
      <c r="C222" s="1" t="s">
        <v>372</v>
      </c>
      <c r="D222" s="1">
        <v>5</v>
      </c>
      <c r="E222" s="30"/>
      <c r="F222" s="20" t="str">
        <f t="shared" si="3"/>
        <v>vyplň sloupec E</v>
      </c>
    </row>
    <row r="223" spans="1:6" ht="15">
      <c r="A223" s="4">
        <v>760000340000</v>
      </c>
      <c r="B223" s="1" t="s">
        <v>373</v>
      </c>
      <c r="C223" s="1" t="s">
        <v>374</v>
      </c>
      <c r="D223" s="1">
        <v>10</v>
      </c>
      <c r="E223" s="30"/>
      <c r="F223" s="20" t="str">
        <f t="shared" si="3"/>
        <v>vyplň sloupec E</v>
      </c>
    </row>
    <row r="224" spans="1:6" ht="15">
      <c r="A224" s="4">
        <v>760001006800</v>
      </c>
      <c r="B224" s="1" t="s">
        <v>375</v>
      </c>
      <c r="C224" s="1" t="s">
        <v>151</v>
      </c>
      <c r="D224" s="1">
        <v>2</v>
      </c>
      <c r="E224" s="30"/>
      <c r="F224" s="20" t="str">
        <f t="shared" si="3"/>
        <v>vyplň sloupec E</v>
      </c>
    </row>
    <row r="225" spans="1:6" ht="15">
      <c r="A225" s="4">
        <v>760002004900</v>
      </c>
      <c r="B225" s="1" t="s">
        <v>376</v>
      </c>
      <c r="C225" s="1" t="s">
        <v>377</v>
      </c>
      <c r="D225" s="1">
        <v>70</v>
      </c>
      <c r="E225" s="30"/>
      <c r="F225" s="20" t="str">
        <f t="shared" si="3"/>
        <v>vyplň sloupec E</v>
      </c>
    </row>
    <row r="226" spans="1:6" ht="15">
      <c r="A226" s="4">
        <v>760003002300</v>
      </c>
      <c r="B226" s="1" t="s">
        <v>378</v>
      </c>
      <c r="C226" s="1" t="s">
        <v>379</v>
      </c>
      <c r="D226" s="1">
        <v>15</v>
      </c>
      <c r="E226" s="30"/>
      <c r="F226" s="20" t="str">
        <f t="shared" si="3"/>
        <v>vyplň sloupec E</v>
      </c>
    </row>
    <row r="227" spans="1:6" ht="15">
      <c r="A227" s="4">
        <v>760004003600</v>
      </c>
      <c r="B227" s="1" t="s">
        <v>380</v>
      </c>
      <c r="C227" s="1" t="s">
        <v>381</v>
      </c>
      <c r="D227" s="1">
        <v>100</v>
      </c>
      <c r="E227" s="30"/>
      <c r="F227" s="20" t="str">
        <f t="shared" si="3"/>
        <v>vyplň sloupec E</v>
      </c>
    </row>
    <row r="228" spans="1:6" ht="15">
      <c r="A228" s="4">
        <v>760004003700</v>
      </c>
      <c r="B228" s="1" t="s">
        <v>382</v>
      </c>
      <c r="C228" s="1" t="s">
        <v>383</v>
      </c>
      <c r="D228" s="1">
        <v>500</v>
      </c>
      <c r="E228" s="30"/>
      <c r="F228" s="20" t="str">
        <f t="shared" si="3"/>
        <v>vyplň sloupec E</v>
      </c>
    </row>
    <row r="229" spans="1:6" ht="15">
      <c r="A229" s="4">
        <v>760004003800</v>
      </c>
      <c r="B229" s="1" t="s">
        <v>384</v>
      </c>
      <c r="C229" s="1" t="s">
        <v>385</v>
      </c>
      <c r="D229" s="1">
        <v>5</v>
      </c>
      <c r="E229" s="30"/>
      <c r="F229" s="20" t="str">
        <f t="shared" si="3"/>
        <v>vyplň sloupec E</v>
      </c>
    </row>
    <row r="230" spans="1:6" ht="15">
      <c r="A230" s="4">
        <v>760004011000</v>
      </c>
      <c r="B230" s="1" t="s">
        <v>386</v>
      </c>
      <c r="C230" s="1" t="s">
        <v>387</v>
      </c>
      <c r="D230" s="1">
        <v>100</v>
      </c>
      <c r="E230" s="30"/>
      <c r="F230" s="20" t="str">
        <f t="shared" si="3"/>
        <v>vyplň sloupec E</v>
      </c>
    </row>
    <row r="231" spans="1:6" ht="15">
      <c r="A231" s="4">
        <v>760004011100</v>
      </c>
      <c r="B231" s="1" t="s">
        <v>388</v>
      </c>
      <c r="C231" s="1" t="s">
        <v>389</v>
      </c>
      <c r="D231" s="1">
        <v>100</v>
      </c>
      <c r="E231" s="30"/>
      <c r="F231" s="20" t="str">
        <f t="shared" si="3"/>
        <v>vyplň sloupec E</v>
      </c>
    </row>
    <row r="232" spans="1:6" ht="15">
      <c r="A232" s="4">
        <v>760004011200</v>
      </c>
      <c r="B232" s="1" t="s">
        <v>390</v>
      </c>
      <c r="C232" s="1" t="s">
        <v>391</v>
      </c>
      <c r="D232" s="1">
        <v>100</v>
      </c>
      <c r="E232" s="30"/>
      <c r="F232" s="20" t="str">
        <f t="shared" si="3"/>
        <v>vyplň sloupec E</v>
      </c>
    </row>
    <row r="233" spans="1:6" ht="15">
      <c r="A233" s="4">
        <v>760006000300</v>
      </c>
      <c r="B233" s="1" t="s">
        <v>392</v>
      </c>
      <c r="C233" s="1" t="s">
        <v>197</v>
      </c>
      <c r="D233" s="1">
        <v>100</v>
      </c>
      <c r="E233" s="30"/>
      <c r="F233" s="20" t="str">
        <f t="shared" si="3"/>
        <v>vyplň sloupec E</v>
      </c>
    </row>
    <row r="234" spans="1:6" ht="15">
      <c r="A234" s="4">
        <v>760008021000</v>
      </c>
      <c r="B234" s="1" t="s">
        <v>393</v>
      </c>
      <c r="C234" s="1" t="s">
        <v>394</v>
      </c>
      <c r="D234" s="1">
        <v>5</v>
      </c>
      <c r="E234" s="30"/>
      <c r="F234" s="20" t="str">
        <f t="shared" si="3"/>
        <v>vyplň sloupec E</v>
      </c>
    </row>
    <row r="235" spans="1:6" ht="15">
      <c r="A235" s="4">
        <v>760008021100</v>
      </c>
      <c r="B235" s="1" t="s">
        <v>395</v>
      </c>
      <c r="C235" s="1" t="s">
        <v>396</v>
      </c>
      <c r="D235" s="1">
        <v>4</v>
      </c>
      <c r="E235" s="30"/>
      <c r="F235" s="20" t="str">
        <f t="shared" si="3"/>
        <v>vyplň sloupec E</v>
      </c>
    </row>
    <row r="236" spans="1:6" ht="15">
      <c r="A236" s="4">
        <v>760008021200</v>
      </c>
      <c r="B236" s="1" t="s">
        <v>397</v>
      </c>
      <c r="C236" s="1" t="s">
        <v>398</v>
      </c>
      <c r="D236" s="1">
        <v>5</v>
      </c>
      <c r="E236" s="30"/>
      <c r="F236" s="20" t="str">
        <f t="shared" si="3"/>
        <v>vyplň sloupec E</v>
      </c>
    </row>
    <row r="237" spans="1:6" ht="15">
      <c r="A237" s="4">
        <v>760008021300</v>
      </c>
      <c r="B237" s="1" t="s">
        <v>399</v>
      </c>
      <c r="C237" s="1" t="s">
        <v>400</v>
      </c>
      <c r="D237" s="1">
        <v>4</v>
      </c>
      <c r="E237" s="30"/>
      <c r="F237" s="20" t="str">
        <f t="shared" si="3"/>
        <v>vyplň sloupec E</v>
      </c>
    </row>
    <row r="238" spans="1:6" ht="15">
      <c r="A238" s="4">
        <v>760008026500</v>
      </c>
      <c r="B238" s="1" t="s">
        <v>401</v>
      </c>
      <c r="C238" s="1" t="s">
        <v>402</v>
      </c>
      <c r="D238" s="1">
        <v>10</v>
      </c>
      <c r="E238" s="30"/>
      <c r="F238" s="20" t="str">
        <f t="shared" si="3"/>
        <v>vyplň sloupec E</v>
      </c>
    </row>
    <row r="239" spans="1:6" ht="15">
      <c r="A239" s="4">
        <v>760009004500</v>
      </c>
      <c r="B239" s="1" t="s">
        <v>403</v>
      </c>
      <c r="C239" s="1" t="s">
        <v>404</v>
      </c>
      <c r="D239" s="1">
        <v>50</v>
      </c>
      <c r="E239" s="30"/>
      <c r="F239" s="20" t="str">
        <f t="shared" si="3"/>
        <v>vyplň sloupec E</v>
      </c>
    </row>
    <row r="240" spans="1:6" ht="15">
      <c r="A240" s="4">
        <v>760009004600</v>
      </c>
      <c r="B240" s="1" t="s">
        <v>405</v>
      </c>
      <c r="C240" s="1" t="s">
        <v>406</v>
      </c>
      <c r="D240" s="1">
        <v>15</v>
      </c>
      <c r="E240" s="30"/>
      <c r="F240" s="20" t="str">
        <f t="shared" si="3"/>
        <v>vyplň sloupec E</v>
      </c>
    </row>
    <row r="241" spans="1:6" ht="15">
      <c r="A241" s="4">
        <v>760012003900</v>
      </c>
      <c r="B241" s="1" t="s">
        <v>407</v>
      </c>
      <c r="C241" s="1" t="s">
        <v>408</v>
      </c>
      <c r="D241" s="1">
        <v>20</v>
      </c>
      <c r="E241" s="30"/>
      <c r="F241" s="20" t="str">
        <f t="shared" si="3"/>
        <v>vyplň sloupec E</v>
      </c>
    </row>
    <row r="242" spans="1:6" ht="15">
      <c r="A242" s="4">
        <v>760012004000</v>
      </c>
      <c r="B242" s="1" t="s">
        <v>409</v>
      </c>
      <c r="C242" s="1" t="s">
        <v>410</v>
      </c>
      <c r="D242" s="1">
        <v>20</v>
      </c>
      <c r="E242" s="30"/>
      <c r="F242" s="20" t="str">
        <f t="shared" si="3"/>
        <v>vyplň sloupec E</v>
      </c>
    </row>
    <row r="243" spans="1:6" ht="15">
      <c r="A243" s="4">
        <v>760012004100</v>
      </c>
      <c r="B243" s="1" t="s">
        <v>409</v>
      </c>
      <c r="C243" s="1" t="s">
        <v>411</v>
      </c>
      <c r="D243" s="1">
        <v>20</v>
      </c>
      <c r="E243" s="30"/>
      <c r="F243" s="20" t="str">
        <f t="shared" si="3"/>
        <v>vyplň sloupec E</v>
      </c>
    </row>
    <row r="244" spans="1:6" ht="15">
      <c r="A244" s="4">
        <v>760012004200</v>
      </c>
      <c r="B244" s="1" t="s">
        <v>407</v>
      </c>
      <c r="C244" s="1" t="s">
        <v>412</v>
      </c>
      <c r="D244" s="1">
        <v>20</v>
      </c>
      <c r="E244" s="30"/>
      <c r="F244" s="20" t="str">
        <f t="shared" si="3"/>
        <v>vyplň sloupec E</v>
      </c>
    </row>
    <row r="245" spans="1:6" ht="15">
      <c r="A245" s="4">
        <v>760012004400</v>
      </c>
      <c r="B245" s="1" t="s">
        <v>413</v>
      </c>
      <c r="C245" s="1" t="s">
        <v>414</v>
      </c>
      <c r="D245" s="1">
        <v>20</v>
      </c>
      <c r="E245" s="30"/>
      <c r="F245" s="20" t="str">
        <f t="shared" si="3"/>
        <v>vyplň sloupec E</v>
      </c>
    </row>
    <row r="246" spans="1:6" ht="15">
      <c r="A246" s="4">
        <v>760012004500</v>
      </c>
      <c r="B246" s="1" t="s">
        <v>415</v>
      </c>
      <c r="C246" s="1" t="s">
        <v>416</v>
      </c>
      <c r="D246" s="1">
        <v>20</v>
      </c>
      <c r="E246" s="30"/>
      <c r="F246" s="20" t="str">
        <f t="shared" si="3"/>
        <v>vyplň sloupec E</v>
      </c>
    </row>
    <row r="247" spans="1:6" ht="15">
      <c r="A247" s="4">
        <v>760012004600</v>
      </c>
      <c r="B247" s="1" t="s">
        <v>417</v>
      </c>
      <c r="C247" s="1" t="s">
        <v>418</v>
      </c>
      <c r="D247" s="1">
        <v>30</v>
      </c>
      <c r="E247" s="30"/>
      <c r="F247" s="20" t="str">
        <f t="shared" si="3"/>
        <v>vyplň sloupec E</v>
      </c>
    </row>
    <row r="248" spans="1:6" ht="15">
      <c r="A248" s="4">
        <v>760012004700</v>
      </c>
      <c r="B248" s="1" t="s">
        <v>419</v>
      </c>
      <c r="C248" s="1" t="s">
        <v>420</v>
      </c>
      <c r="D248" s="1">
        <v>30</v>
      </c>
      <c r="E248" s="30"/>
      <c r="F248" s="20" t="str">
        <f t="shared" si="3"/>
        <v>vyplň sloupec E</v>
      </c>
    </row>
    <row r="249" spans="1:6" ht="15">
      <c r="A249" s="4">
        <v>760012005400</v>
      </c>
      <c r="B249" s="1" t="s">
        <v>421</v>
      </c>
      <c r="C249" s="1" t="s">
        <v>422</v>
      </c>
      <c r="D249" s="1">
        <v>1</v>
      </c>
      <c r="E249" s="30"/>
      <c r="F249" s="20" t="str">
        <f t="shared" si="3"/>
        <v>vyplň sloupec E</v>
      </c>
    </row>
    <row r="250" spans="1:6" ht="15">
      <c r="A250" s="4">
        <v>760012006000</v>
      </c>
      <c r="B250" s="1" t="s">
        <v>423</v>
      </c>
      <c r="C250" s="1" t="s">
        <v>424</v>
      </c>
      <c r="D250" s="1">
        <v>50</v>
      </c>
      <c r="E250" s="30"/>
      <c r="F250" s="20" t="str">
        <f t="shared" si="3"/>
        <v>vyplň sloupec E</v>
      </c>
    </row>
    <row r="251" spans="1:6" ht="15">
      <c r="A251" s="4">
        <v>760012006200</v>
      </c>
      <c r="B251" s="1" t="s">
        <v>425</v>
      </c>
      <c r="C251" s="1" t="s">
        <v>426</v>
      </c>
      <c r="D251" s="1">
        <v>200</v>
      </c>
      <c r="E251" s="30"/>
      <c r="F251" s="20" t="str">
        <f t="shared" si="3"/>
        <v>vyplň sloupec E</v>
      </c>
    </row>
    <row r="252" spans="1:6" ht="15">
      <c r="A252" s="4">
        <v>760012006300</v>
      </c>
      <c r="B252" s="1" t="s">
        <v>427</v>
      </c>
      <c r="C252" s="1" t="s">
        <v>428</v>
      </c>
      <c r="D252" s="1">
        <v>30</v>
      </c>
      <c r="E252" s="30"/>
      <c r="F252" s="20" t="str">
        <f t="shared" si="3"/>
        <v>vyplň sloupec E</v>
      </c>
    </row>
    <row r="253" spans="1:6" ht="15">
      <c r="A253" s="4">
        <v>760012006400</v>
      </c>
      <c r="B253" s="1" t="s">
        <v>429</v>
      </c>
      <c r="C253" s="1" t="s">
        <v>430</v>
      </c>
      <c r="D253" s="1">
        <v>50</v>
      </c>
      <c r="E253" s="30"/>
      <c r="F253" s="20" t="str">
        <f t="shared" si="3"/>
        <v>vyplň sloupec E</v>
      </c>
    </row>
    <row r="254" spans="1:6" ht="15">
      <c r="A254" s="4">
        <v>760012006500</v>
      </c>
      <c r="B254" s="1" t="s">
        <v>431</v>
      </c>
      <c r="C254" s="1" t="s">
        <v>432</v>
      </c>
      <c r="D254" s="1">
        <v>50</v>
      </c>
      <c r="E254" s="30"/>
      <c r="F254" s="20" t="str">
        <f t="shared" si="3"/>
        <v>vyplň sloupec E</v>
      </c>
    </row>
    <row r="255" spans="1:6" ht="15">
      <c r="A255" s="4">
        <v>760012006600</v>
      </c>
      <c r="B255" s="1" t="s">
        <v>433</v>
      </c>
      <c r="C255" s="1" t="s">
        <v>434</v>
      </c>
      <c r="D255" s="1">
        <v>50</v>
      </c>
      <c r="E255" s="30"/>
      <c r="F255" s="20" t="str">
        <f t="shared" si="3"/>
        <v>vyplň sloupec E</v>
      </c>
    </row>
    <row r="256" spans="1:6" ht="15">
      <c r="A256" s="4">
        <v>760012011900</v>
      </c>
      <c r="B256" s="1" t="s">
        <v>435</v>
      </c>
      <c r="C256" s="1" t="s">
        <v>436</v>
      </c>
      <c r="D256" s="1">
        <v>30</v>
      </c>
      <c r="E256" s="30"/>
      <c r="F256" s="20" t="str">
        <f t="shared" si="3"/>
        <v>vyplň sloupec E</v>
      </c>
    </row>
    <row r="257" spans="1:6" ht="15">
      <c r="A257" s="4">
        <v>760012012000</v>
      </c>
      <c r="B257" s="1" t="s">
        <v>437</v>
      </c>
      <c r="C257" s="1" t="s">
        <v>438</v>
      </c>
      <c r="D257" s="1">
        <v>50</v>
      </c>
      <c r="E257" s="30"/>
      <c r="F257" s="20" t="str">
        <f t="shared" si="3"/>
        <v>vyplň sloupec E</v>
      </c>
    </row>
    <row r="258" spans="1:6" ht="15">
      <c r="A258" s="4">
        <v>760012012100</v>
      </c>
      <c r="B258" s="1" t="s">
        <v>439</v>
      </c>
      <c r="C258" s="1" t="s">
        <v>440</v>
      </c>
      <c r="D258" s="1">
        <v>50</v>
      </c>
      <c r="E258" s="30"/>
      <c r="F258" s="20" t="str">
        <f t="shared" si="3"/>
        <v>vyplň sloupec E</v>
      </c>
    </row>
    <row r="259" spans="1:6" ht="15">
      <c r="A259" s="4">
        <v>760012012200</v>
      </c>
      <c r="B259" s="1" t="s">
        <v>441</v>
      </c>
      <c r="C259" s="1" t="s">
        <v>442</v>
      </c>
      <c r="D259" s="1">
        <v>30</v>
      </c>
      <c r="E259" s="30"/>
      <c r="F259" s="20" t="str">
        <f t="shared" si="3"/>
        <v>vyplň sloupec E</v>
      </c>
    </row>
    <row r="260" spans="1:6" ht="15">
      <c r="A260" s="4">
        <v>760012012300</v>
      </c>
      <c r="B260" s="1" t="s">
        <v>443</v>
      </c>
      <c r="C260" s="1" t="s">
        <v>444</v>
      </c>
      <c r="D260" s="1">
        <v>30</v>
      </c>
      <c r="E260" s="30"/>
      <c r="F260" s="20" t="str">
        <f t="shared" si="3"/>
        <v>vyplň sloupec E</v>
      </c>
    </row>
    <row r="261" spans="1:6" ht="15">
      <c r="A261" s="4">
        <v>760012012400</v>
      </c>
      <c r="B261" s="1" t="s">
        <v>445</v>
      </c>
      <c r="C261" s="1" t="s">
        <v>446</v>
      </c>
      <c r="D261" s="1">
        <v>30</v>
      </c>
      <c r="E261" s="30"/>
      <c r="F261" s="20" t="str">
        <f t="shared" si="3"/>
        <v>vyplň sloupec E</v>
      </c>
    </row>
    <row r="262" spans="1:6" ht="15">
      <c r="A262" s="4">
        <v>760012012500</v>
      </c>
      <c r="B262" s="1" t="s">
        <v>447</v>
      </c>
      <c r="C262" s="1" t="s">
        <v>448</v>
      </c>
      <c r="D262" s="1">
        <v>20</v>
      </c>
      <c r="E262" s="30"/>
      <c r="F262" s="20" t="str">
        <f t="shared" si="3"/>
        <v>vyplň sloupec E</v>
      </c>
    </row>
    <row r="263" spans="1:6" ht="15">
      <c r="A263" s="4">
        <v>760012012600</v>
      </c>
      <c r="B263" s="1" t="s">
        <v>449</v>
      </c>
      <c r="C263" s="1" t="s">
        <v>450</v>
      </c>
      <c r="D263" s="1">
        <v>50</v>
      </c>
      <c r="E263" s="30"/>
      <c r="F263" s="20" t="str">
        <f t="shared" si="3"/>
        <v>vyplň sloupec E</v>
      </c>
    </row>
    <row r="264" spans="1:6" ht="15">
      <c r="A264" s="4">
        <v>760012012700</v>
      </c>
      <c r="B264" s="1" t="s">
        <v>451</v>
      </c>
      <c r="C264" s="1" t="s">
        <v>452</v>
      </c>
      <c r="D264" s="1">
        <v>20</v>
      </c>
      <c r="E264" s="30"/>
      <c r="F264" s="20" t="str">
        <f t="shared" si="3"/>
        <v>vyplň sloupec E</v>
      </c>
    </row>
    <row r="265" spans="1:6" ht="15">
      <c r="A265" s="4">
        <v>760012012800</v>
      </c>
      <c r="B265" s="1" t="s">
        <v>453</v>
      </c>
      <c r="C265" s="1" t="s">
        <v>454</v>
      </c>
      <c r="D265" s="1">
        <v>20</v>
      </c>
      <c r="E265" s="30"/>
      <c r="F265" s="20" t="str">
        <f aca="true" t="shared" si="4" ref="F265:F328">IF(E265=0,"vyplň sloupec E",E265*D265)</f>
        <v>vyplň sloupec E</v>
      </c>
    </row>
    <row r="266" spans="1:6" ht="15">
      <c r="A266" s="4">
        <v>760012016300</v>
      </c>
      <c r="B266" s="1" t="s">
        <v>455</v>
      </c>
      <c r="C266" s="1" t="s">
        <v>456</v>
      </c>
      <c r="D266" s="1">
        <v>4</v>
      </c>
      <c r="E266" s="30"/>
      <c r="F266" s="20" t="str">
        <f t="shared" si="4"/>
        <v>vyplň sloupec E</v>
      </c>
    </row>
    <row r="267" spans="1:6" ht="15">
      <c r="A267" s="4">
        <v>760012016400</v>
      </c>
      <c r="B267" s="1" t="s">
        <v>457</v>
      </c>
      <c r="C267" s="1" t="s">
        <v>458</v>
      </c>
      <c r="D267" s="1">
        <v>20</v>
      </c>
      <c r="E267" s="30"/>
      <c r="F267" s="20" t="str">
        <f t="shared" si="4"/>
        <v>vyplň sloupec E</v>
      </c>
    </row>
    <row r="268" spans="1:6" ht="15">
      <c r="A268" s="4">
        <v>760012016500</v>
      </c>
      <c r="B268" s="1" t="s">
        <v>459</v>
      </c>
      <c r="C268" s="1" t="s">
        <v>460</v>
      </c>
      <c r="D268" s="1">
        <v>515</v>
      </c>
      <c r="E268" s="30"/>
      <c r="F268" s="20" t="str">
        <f t="shared" si="4"/>
        <v>vyplň sloupec E</v>
      </c>
    </row>
    <row r="269" spans="1:6" ht="15">
      <c r="A269" s="4">
        <v>760012016600</v>
      </c>
      <c r="B269" s="1" t="s">
        <v>461</v>
      </c>
      <c r="C269" s="1" t="s">
        <v>462</v>
      </c>
      <c r="D269" s="1">
        <v>50</v>
      </c>
      <c r="E269" s="30"/>
      <c r="F269" s="20" t="str">
        <f t="shared" si="4"/>
        <v>vyplň sloupec E</v>
      </c>
    </row>
    <row r="270" spans="1:6" ht="15">
      <c r="A270" s="4">
        <v>760012017300</v>
      </c>
      <c r="B270" s="1" t="s">
        <v>463</v>
      </c>
      <c r="C270" s="1" t="s">
        <v>464</v>
      </c>
      <c r="D270" s="1">
        <v>10</v>
      </c>
      <c r="E270" s="30"/>
      <c r="F270" s="20" t="str">
        <f t="shared" si="4"/>
        <v>vyplň sloupec E</v>
      </c>
    </row>
    <row r="271" spans="1:6" ht="15">
      <c r="A271" s="4">
        <v>760012018000</v>
      </c>
      <c r="B271" s="1" t="s">
        <v>465</v>
      </c>
      <c r="C271" s="1" t="s">
        <v>466</v>
      </c>
      <c r="D271" s="1">
        <v>10</v>
      </c>
      <c r="E271" s="30"/>
      <c r="F271" s="20" t="str">
        <f t="shared" si="4"/>
        <v>vyplň sloupec E</v>
      </c>
    </row>
    <row r="272" spans="1:6" ht="15">
      <c r="A272" s="4">
        <v>760012035100</v>
      </c>
      <c r="B272" s="1" t="s">
        <v>467</v>
      </c>
      <c r="C272" s="1" t="s">
        <v>468</v>
      </c>
      <c r="D272" s="1">
        <v>50</v>
      </c>
      <c r="E272" s="30"/>
      <c r="F272" s="20" t="str">
        <f t="shared" si="4"/>
        <v>vyplň sloupec E</v>
      </c>
    </row>
    <row r="273" spans="1:6" ht="15">
      <c r="A273" s="4">
        <v>760012036200</v>
      </c>
      <c r="B273" s="1" t="s">
        <v>469</v>
      </c>
      <c r="C273" s="1" t="s">
        <v>470</v>
      </c>
      <c r="D273" s="1">
        <v>10</v>
      </c>
      <c r="E273" s="30"/>
      <c r="F273" s="20" t="str">
        <f t="shared" si="4"/>
        <v>vyplň sloupec E</v>
      </c>
    </row>
    <row r="274" spans="1:6" ht="15">
      <c r="A274" s="4">
        <v>760012036300</v>
      </c>
      <c r="B274" s="1" t="s">
        <v>471</v>
      </c>
      <c r="C274" s="1" t="s">
        <v>215</v>
      </c>
      <c r="D274" s="1">
        <v>10</v>
      </c>
      <c r="E274" s="30"/>
      <c r="F274" s="20" t="str">
        <f t="shared" si="4"/>
        <v>vyplň sloupec E</v>
      </c>
    </row>
    <row r="275" spans="1:6" ht="15">
      <c r="A275" s="4">
        <v>760012036400</v>
      </c>
      <c r="B275" s="1" t="s">
        <v>472</v>
      </c>
      <c r="C275" s="1" t="s">
        <v>473</v>
      </c>
      <c r="D275" s="1">
        <v>10</v>
      </c>
      <c r="E275" s="30"/>
      <c r="F275" s="20" t="str">
        <f t="shared" si="4"/>
        <v>vyplň sloupec E</v>
      </c>
    </row>
    <row r="276" spans="1:6" ht="15">
      <c r="A276" s="4">
        <v>760012036500</v>
      </c>
      <c r="B276" s="1" t="s">
        <v>474</v>
      </c>
      <c r="C276" s="1" t="s">
        <v>475</v>
      </c>
      <c r="D276" s="1">
        <v>10</v>
      </c>
      <c r="E276" s="30"/>
      <c r="F276" s="20" t="str">
        <f t="shared" si="4"/>
        <v>vyplň sloupec E</v>
      </c>
    </row>
    <row r="277" spans="1:6" ht="15">
      <c r="A277" s="4">
        <v>760012036600</v>
      </c>
      <c r="B277" s="1" t="s">
        <v>476</v>
      </c>
      <c r="C277" s="1" t="s">
        <v>477</v>
      </c>
      <c r="D277" s="1">
        <v>60</v>
      </c>
      <c r="E277" s="30"/>
      <c r="F277" s="20" t="str">
        <f t="shared" si="4"/>
        <v>vyplň sloupec E</v>
      </c>
    </row>
    <row r="278" spans="1:6" ht="15">
      <c r="A278" s="4">
        <v>760012042000</v>
      </c>
      <c r="B278" s="1" t="s">
        <v>478</v>
      </c>
      <c r="C278" s="1" t="s">
        <v>479</v>
      </c>
      <c r="D278" s="1">
        <v>500</v>
      </c>
      <c r="E278" s="30"/>
      <c r="F278" s="20" t="str">
        <f t="shared" si="4"/>
        <v>vyplň sloupec E</v>
      </c>
    </row>
    <row r="279" spans="1:6" ht="15">
      <c r="A279" s="4">
        <v>760012042100</v>
      </c>
      <c r="B279" s="1" t="s">
        <v>480</v>
      </c>
      <c r="C279" s="1" t="s">
        <v>481</v>
      </c>
      <c r="D279" s="1">
        <v>500</v>
      </c>
      <c r="E279" s="30"/>
      <c r="F279" s="20" t="str">
        <f t="shared" si="4"/>
        <v>vyplň sloupec E</v>
      </c>
    </row>
    <row r="280" spans="1:6" ht="15">
      <c r="A280" s="4">
        <v>760012042200</v>
      </c>
      <c r="B280" s="1" t="s">
        <v>482</v>
      </c>
      <c r="C280" s="1" t="s">
        <v>483</v>
      </c>
      <c r="D280" s="1">
        <v>500</v>
      </c>
      <c r="E280" s="30"/>
      <c r="F280" s="20" t="str">
        <f t="shared" si="4"/>
        <v>vyplň sloupec E</v>
      </c>
    </row>
    <row r="281" spans="1:6" ht="15">
      <c r="A281" s="4">
        <v>760012042300</v>
      </c>
      <c r="B281" s="1" t="s">
        <v>484</v>
      </c>
      <c r="C281" s="1" t="s">
        <v>485</v>
      </c>
      <c r="D281" s="1">
        <v>1000</v>
      </c>
      <c r="E281" s="30"/>
      <c r="F281" s="20" t="str">
        <f t="shared" si="4"/>
        <v>vyplň sloupec E</v>
      </c>
    </row>
    <row r="282" spans="1:6" ht="15">
      <c r="A282" s="4">
        <v>760012042400</v>
      </c>
      <c r="B282" s="1" t="s">
        <v>486</v>
      </c>
      <c r="C282" s="1" t="s">
        <v>487</v>
      </c>
      <c r="D282" s="1">
        <v>100</v>
      </c>
      <c r="E282" s="30"/>
      <c r="F282" s="20" t="str">
        <f t="shared" si="4"/>
        <v>vyplň sloupec E</v>
      </c>
    </row>
    <row r="283" spans="1:6" ht="15">
      <c r="A283" s="4">
        <v>760012042500</v>
      </c>
      <c r="B283" s="1" t="s">
        <v>488</v>
      </c>
      <c r="C283" s="1" t="s">
        <v>489</v>
      </c>
      <c r="D283" s="1">
        <v>100</v>
      </c>
      <c r="E283" s="30"/>
      <c r="F283" s="20" t="str">
        <f t="shared" si="4"/>
        <v>vyplň sloupec E</v>
      </c>
    </row>
    <row r="284" spans="1:6" ht="15">
      <c r="A284" s="4">
        <v>760012042600</v>
      </c>
      <c r="B284" s="1" t="s">
        <v>490</v>
      </c>
      <c r="C284" s="1" t="s">
        <v>491</v>
      </c>
      <c r="D284" s="1">
        <v>100</v>
      </c>
      <c r="E284" s="30"/>
      <c r="F284" s="20" t="str">
        <f t="shared" si="4"/>
        <v>vyplň sloupec E</v>
      </c>
    </row>
    <row r="285" spans="1:6" ht="15">
      <c r="A285" s="4">
        <v>760012042700</v>
      </c>
      <c r="B285" s="1" t="s">
        <v>492</v>
      </c>
      <c r="C285" s="1" t="s">
        <v>493</v>
      </c>
      <c r="D285" s="1">
        <v>100</v>
      </c>
      <c r="E285" s="30"/>
      <c r="F285" s="20" t="str">
        <f t="shared" si="4"/>
        <v>vyplň sloupec E</v>
      </c>
    </row>
    <row r="286" spans="1:6" ht="15">
      <c r="A286" s="4">
        <v>760012042800</v>
      </c>
      <c r="B286" s="1" t="s">
        <v>494</v>
      </c>
      <c r="C286" s="1" t="s">
        <v>495</v>
      </c>
      <c r="D286" s="1">
        <v>5</v>
      </c>
      <c r="E286" s="30"/>
      <c r="F286" s="20" t="str">
        <f t="shared" si="4"/>
        <v>vyplň sloupec E</v>
      </c>
    </row>
    <row r="287" spans="1:6" ht="15">
      <c r="A287" s="4">
        <v>760012042900</v>
      </c>
      <c r="B287" s="1" t="s">
        <v>496</v>
      </c>
      <c r="C287" s="1" t="s">
        <v>497</v>
      </c>
      <c r="D287" s="1">
        <v>10</v>
      </c>
      <c r="E287" s="30"/>
      <c r="F287" s="20" t="str">
        <f t="shared" si="4"/>
        <v>vyplň sloupec E</v>
      </c>
    </row>
    <row r="288" spans="1:6" ht="15">
      <c r="A288" s="4">
        <v>760012043000</v>
      </c>
      <c r="B288" s="1" t="s">
        <v>46</v>
      </c>
      <c r="C288" s="1" t="s">
        <v>498</v>
      </c>
      <c r="D288" s="1">
        <v>10</v>
      </c>
      <c r="E288" s="30"/>
      <c r="F288" s="20" t="str">
        <f t="shared" si="4"/>
        <v>vyplň sloupec E</v>
      </c>
    </row>
    <row r="289" spans="1:6" ht="15">
      <c r="A289" s="4">
        <v>760013000200</v>
      </c>
      <c r="B289" s="1" t="s">
        <v>499</v>
      </c>
      <c r="C289" s="1" t="s">
        <v>500</v>
      </c>
      <c r="D289" s="1">
        <v>10</v>
      </c>
      <c r="E289" s="30"/>
      <c r="F289" s="20" t="str">
        <f t="shared" si="4"/>
        <v>vyplň sloupec E</v>
      </c>
    </row>
    <row r="290" spans="1:6" ht="15">
      <c r="A290" s="4">
        <v>760013008700</v>
      </c>
      <c r="B290" s="1" t="s">
        <v>501</v>
      </c>
      <c r="C290" s="1" t="s">
        <v>502</v>
      </c>
      <c r="D290" s="1">
        <v>5</v>
      </c>
      <c r="E290" s="30"/>
      <c r="F290" s="20" t="str">
        <f t="shared" si="4"/>
        <v>vyplň sloupec E</v>
      </c>
    </row>
    <row r="291" spans="1:6" ht="15">
      <c r="A291" s="4">
        <v>760014014300</v>
      </c>
      <c r="B291" s="1" t="s">
        <v>503</v>
      </c>
      <c r="C291" s="1" t="s">
        <v>504</v>
      </c>
      <c r="D291" s="1">
        <v>100</v>
      </c>
      <c r="E291" s="30"/>
      <c r="F291" s="20" t="str">
        <f t="shared" si="4"/>
        <v>vyplň sloupec E</v>
      </c>
    </row>
    <row r="292" spans="1:6" ht="15">
      <c r="A292" s="4">
        <v>760014036900</v>
      </c>
      <c r="B292" s="1" t="s">
        <v>505</v>
      </c>
      <c r="C292" s="1" t="s">
        <v>506</v>
      </c>
      <c r="D292" s="1">
        <v>4</v>
      </c>
      <c r="E292" s="30"/>
      <c r="F292" s="20" t="str">
        <f t="shared" si="4"/>
        <v>vyplň sloupec E</v>
      </c>
    </row>
    <row r="293" spans="1:6" ht="15">
      <c r="A293" s="4">
        <v>760017030700</v>
      </c>
      <c r="B293" s="1" t="s">
        <v>507</v>
      </c>
      <c r="C293" s="1" t="s">
        <v>508</v>
      </c>
      <c r="D293" s="1">
        <v>20</v>
      </c>
      <c r="E293" s="30"/>
      <c r="F293" s="20" t="str">
        <f t="shared" si="4"/>
        <v>vyplň sloupec E</v>
      </c>
    </row>
    <row r="294" spans="1:6" ht="15">
      <c r="A294" s="4">
        <v>760017127300</v>
      </c>
      <c r="B294" s="1" t="s">
        <v>509</v>
      </c>
      <c r="C294" s="1" t="s">
        <v>510</v>
      </c>
      <c r="D294" s="1">
        <v>20</v>
      </c>
      <c r="E294" s="30"/>
      <c r="F294" s="20" t="str">
        <f t="shared" si="4"/>
        <v>vyplň sloupec E</v>
      </c>
    </row>
    <row r="295" spans="1:6" ht="15">
      <c r="A295" s="4">
        <v>760017127500</v>
      </c>
      <c r="B295" s="1" t="s">
        <v>511</v>
      </c>
      <c r="C295" s="1" t="s">
        <v>512</v>
      </c>
      <c r="D295" s="1">
        <v>4</v>
      </c>
      <c r="E295" s="30"/>
      <c r="F295" s="20" t="str">
        <f t="shared" si="4"/>
        <v>vyplň sloupec E</v>
      </c>
    </row>
    <row r="296" spans="1:6" ht="15">
      <c r="A296" s="4">
        <v>760019057800</v>
      </c>
      <c r="B296" s="1" t="s">
        <v>513</v>
      </c>
      <c r="C296" s="1" t="s">
        <v>514</v>
      </c>
      <c r="D296" s="1">
        <v>500</v>
      </c>
      <c r="E296" s="30"/>
      <c r="F296" s="20" t="str">
        <f t="shared" si="4"/>
        <v>vyplň sloupec E</v>
      </c>
    </row>
    <row r="297" spans="1:6" ht="15">
      <c r="A297" s="4">
        <v>760019057900</v>
      </c>
      <c r="B297" s="1" t="s">
        <v>515</v>
      </c>
      <c r="C297" s="1" t="s">
        <v>516</v>
      </c>
      <c r="D297" s="1">
        <v>500</v>
      </c>
      <c r="E297" s="30"/>
      <c r="F297" s="20" t="str">
        <f t="shared" si="4"/>
        <v>vyplň sloupec E</v>
      </c>
    </row>
    <row r="298" spans="1:6" ht="15">
      <c r="A298" s="4">
        <v>760019058000</v>
      </c>
      <c r="B298" s="1" t="s">
        <v>517</v>
      </c>
      <c r="C298" s="1" t="s">
        <v>518</v>
      </c>
      <c r="D298" s="1">
        <v>500</v>
      </c>
      <c r="E298" s="30"/>
      <c r="F298" s="20" t="str">
        <f t="shared" si="4"/>
        <v>vyplň sloupec E</v>
      </c>
    </row>
    <row r="299" spans="1:6" ht="15">
      <c r="A299" s="4">
        <v>760019058100</v>
      </c>
      <c r="B299" s="1" t="s">
        <v>519</v>
      </c>
      <c r="C299" s="1" t="s">
        <v>520</v>
      </c>
      <c r="D299" s="1">
        <v>500</v>
      </c>
      <c r="E299" s="30"/>
      <c r="F299" s="20" t="str">
        <f t="shared" si="4"/>
        <v>vyplň sloupec E</v>
      </c>
    </row>
    <row r="300" spans="1:6" ht="15">
      <c r="A300" s="4">
        <v>760019058200</v>
      </c>
      <c r="B300" s="1" t="s">
        <v>521</v>
      </c>
      <c r="C300" s="1" t="s">
        <v>522</v>
      </c>
      <c r="D300" s="1">
        <v>500</v>
      </c>
      <c r="E300" s="30"/>
      <c r="F300" s="20" t="str">
        <f t="shared" si="4"/>
        <v>vyplň sloupec E</v>
      </c>
    </row>
    <row r="301" spans="1:6" ht="15">
      <c r="A301" s="4">
        <v>760019058300</v>
      </c>
      <c r="B301" s="1" t="s">
        <v>523</v>
      </c>
      <c r="C301" s="1" t="s">
        <v>524</v>
      </c>
      <c r="D301" s="1">
        <v>500</v>
      </c>
      <c r="E301" s="30"/>
      <c r="F301" s="20" t="str">
        <f t="shared" si="4"/>
        <v>vyplň sloupec E</v>
      </c>
    </row>
    <row r="302" spans="1:6" ht="15">
      <c r="A302" s="4">
        <v>760019058400</v>
      </c>
      <c r="B302" s="1" t="s">
        <v>525</v>
      </c>
      <c r="C302" s="1" t="s">
        <v>526</v>
      </c>
      <c r="D302" s="1">
        <v>500</v>
      </c>
      <c r="E302" s="30"/>
      <c r="F302" s="20" t="str">
        <f t="shared" si="4"/>
        <v>vyplň sloupec E</v>
      </c>
    </row>
    <row r="303" spans="1:6" ht="15">
      <c r="A303" s="4">
        <v>760019058500</v>
      </c>
      <c r="B303" s="1" t="s">
        <v>527</v>
      </c>
      <c r="C303" s="1" t="s">
        <v>528</v>
      </c>
      <c r="D303" s="1">
        <v>500</v>
      </c>
      <c r="E303" s="30"/>
      <c r="F303" s="20" t="str">
        <f t="shared" si="4"/>
        <v>vyplň sloupec E</v>
      </c>
    </row>
    <row r="304" spans="1:6" ht="15">
      <c r="A304" s="4">
        <v>760019058600</v>
      </c>
      <c r="B304" s="1" t="s">
        <v>529</v>
      </c>
      <c r="C304" s="1" t="s">
        <v>530</v>
      </c>
      <c r="D304" s="1">
        <v>520</v>
      </c>
      <c r="E304" s="30"/>
      <c r="F304" s="20" t="str">
        <f t="shared" si="4"/>
        <v>vyplň sloupec E</v>
      </c>
    </row>
    <row r="305" spans="1:6" ht="15">
      <c r="A305" s="4">
        <v>760019058700</v>
      </c>
      <c r="B305" s="1" t="s">
        <v>531</v>
      </c>
      <c r="C305" s="1" t="s">
        <v>532</v>
      </c>
      <c r="D305" s="1">
        <v>515</v>
      </c>
      <c r="E305" s="30"/>
      <c r="F305" s="20" t="str">
        <f t="shared" si="4"/>
        <v>vyplň sloupec E</v>
      </c>
    </row>
    <row r="306" spans="1:6" ht="15">
      <c r="A306" s="4">
        <v>760019058800</v>
      </c>
      <c r="B306" s="1" t="s">
        <v>533</v>
      </c>
      <c r="C306" s="1" t="s">
        <v>534</v>
      </c>
      <c r="D306" s="1">
        <v>1000</v>
      </c>
      <c r="E306" s="30"/>
      <c r="F306" s="20" t="str">
        <f t="shared" si="4"/>
        <v>vyplň sloupec E</v>
      </c>
    </row>
    <row r="307" spans="1:6" ht="15">
      <c r="A307" s="4">
        <v>760019058900</v>
      </c>
      <c r="B307" s="1" t="s">
        <v>535</v>
      </c>
      <c r="C307" s="1" t="s">
        <v>536</v>
      </c>
      <c r="D307" s="1">
        <v>1000</v>
      </c>
      <c r="E307" s="30"/>
      <c r="F307" s="20" t="str">
        <f t="shared" si="4"/>
        <v>vyplň sloupec E</v>
      </c>
    </row>
    <row r="308" spans="1:6" ht="15">
      <c r="A308" s="4">
        <v>760019059000</v>
      </c>
      <c r="B308" s="1" t="s">
        <v>537</v>
      </c>
      <c r="C308" s="1" t="s">
        <v>538</v>
      </c>
      <c r="D308" s="1">
        <v>500</v>
      </c>
      <c r="E308" s="30"/>
      <c r="F308" s="20" t="str">
        <f t="shared" si="4"/>
        <v>vyplň sloupec E</v>
      </c>
    </row>
    <row r="309" spans="1:6" ht="15">
      <c r="A309" s="4">
        <v>760019059100</v>
      </c>
      <c r="B309" s="1" t="s">
        <v>539</v>
      </c>
      <c r="C309" s="1" t="s">
        <v>540</v>
      </c>
      <c r="D309" s="1">
        <v>500</v>
      </c>
      <c r="E309" s="30"/>
      <c r="F309" s="20" t="str">
        <f t="shared" si="4"/>
        <v>vyplň sloupec E</v>
      </c>
    </row>
    <row r="310" spans="1:6" ht="15">
      <c r="A310" s="4">
        <v>760019059200</v>
      </c>
      <c r="B310" s="1" t="s">
        <v>541</v>
      </c>
      <c r="C310" s="1" t="s">
        <v>542</v>
      </c>
      <c r="D310" s="1">
        <v>500</v>
      </c>
      <c r="E310" s="30"/>
      <c r="F310" s="20" t="str">
        <f t="shared" si="4"/>
        <v>vyplň sloupec E</v>
      </c>
    </row>
    <row r="311" spans="1:6" ht="15">
      <c r="A311" s="4">
        <v>760020091300</v>
      </c>
      <c r="B311" s="1" t="s">
        <v>543</v>
      </c>
      <c r="C311" s="1" t="s">
        <v>544</v>
      </c>
      <c r="D311" s="1">
        <v>100</v>
      </c>
      <c r="E311" s="30"/>
      <c r="F311" s="20" t="str">
        <f t="shared" si="4"/>
        <v>vyplň sloupec E</v>
      </c>
    </row>
    <row r="312" spans="1:6" ht="15">
      <c r="A312" s="4">
        <v>760021032100</v>
      </c>
      <c r="B312" s="1" t="s">
        <v>545</v>
      </c>
      <c r="C312" s="1" t="s">
        <v>546</v>
      </c>
      <c r="D312" s="1">
        <v>5</v>
      </c>
      <c r="E312" s="30"/>
      <c r="F312" s="20" t="str">
        <f t="shared" si="4"/>
        <v>vyplň sloupec E</v>
      </c>
    </row>
    <row r="313" spans="1:6" ht="15">
      <c r="A313" s="4">
        <v>760021039100</v>
      </c>
      <c r="B313" s="1" t="s">
        <v>547</v>
      </c>
      <c r="C313" s="1" t="s">
        <v>548</v>
      </c>
      <c r="D313" s="1">
        <v>10</v>
      </c>
      <c r="E313" s="30"/>
      <c r="F313" s="20" t="str">
        <f t="shared" si="4"/>
        <v>vyplň sloupec E</v>
      </c>
    </row>
    <row r="314" spans="1:6" ht="15">
      <c r="A314" s="4">
        <v>760021050300</v>
      </c>
      <c r="B314" s="1" t="s">
        <v>549</v>
      </c>
      <c r="C314" s="1" t="s">
        <v>550</v>
      </c>
      <c r="D314" s="1">
        <v>20</v>
      </c>
      <c r="E314" s="30"/>
      <c r="F314" s="20" t="str">
        <f t="shared" si="4"/>
        <v>vyplň sloupec E</v>
      </c>
    </row>
    <row r="315" spans="1:6" ht="15">
      <c r="A315" s="4">
        <v>760021050400</v>
      </c>
      <c r="B315" s="1" t="s">
        <v>551</v>
      </c>
      <c r="C315" s="1" t="s">
        <v>552</v>
      </c>
      <c r="D315" s="1">
        <v>20</v>
      </c>
      <c r="E315" s="30"/>
      <c r="F315" s="20" t="str">
        <f t="shared" si="4"/>
        <v>vyplň sloupec E</v>
      </c>
    </row>
    <row r="316" spans="1:6" ht="15">
      <c r="A316" s="4">
        <v>760021050500</v>
      </c>
      <c r="B316" s="1" t="s">
        <v>553</v>
      </c>
      <c r="C316" s="1" t="s">
        <v>554</v>
      </c>
      <c r="D316" s="1">
        <v>20</v>
      </c>
      <c r="E316" s="30"/>
      <c r="F316" s="20" t="str">
        <f t="shared" si="4"/>
        <v>vyplň sloupec E</v>
      </c>
    </row>
    <row r="317" spans="1:6" ht="15">
      <c r="A317" s="4">
        <v>760021050600</v>
      </c>
      <c r="B317" s="1" t="s">
        <v>555</v>
      </c>
      <c r="C317" s="1" t="s">
        <v>556</v>
      </c>
      <c r="D317" s="1">
        <v>20</v>
      </c>
      <c r="E317" s="30"/>
      <c r="F317" s="20" t="str">
        <f t="shared" si="4"/>
        <v>vyplň sloupec E</v>
      </c>
    </row>
    <row r="318" spans="1:6" ht="15">
      <c r="A318" s="4">
        <v>760021050700</v>
      </c>
      <c r="B318" s="1" t="s">
        <v>557</v>
      </c>
      <c r="C318" s="1" t="s">
        <v>558</v>
      </c>
      <c r="D318" s="1">
        <v>20</v>
      </c>
      <c r="E318" s="30"/>
      <c r="F318" s="20" t="str">
        <f t="shared" si="4"/>
        <v>vyplň sloupec E</v>
      </c>
    </row>
    <row r="319" spans="1:6" ht="15">
      <c r="A319" s="4">
        <v>760021055200</v>
      </c>
      <c r="B319" s="1" t="s">
        <v>559</v>
      </c>
      <c r="C319" s="1" t="s">
        <v>560</v>
      </c>
      <c r="D319" s="1">
        <v>15</v>
      </c>
      <c r="E319" s="30"/>
      <c r="F319" s="20" t="str">
        <f t="shared" si="4"/>
        <v>vyplň sloupec E</v>
      </c>
    </row>
    <row r="320" spans="1:6" ht="15">
      <c r="A320" s="4">
        <v>760021055300</v>
      </c>
      <c r="B320" s="1" t="s">
        <v>561</v>
      </c>
      <c r="C320" s="1" t="s">
        <v>562</v>
      </c>
      <c r="D320" s="1">
        <v>30</v>
      </c>
      <c r="E320" s="30"/>
      <c r="F320" s="20" t="str">
        <f t="shared" si="4"/>
        <v>vyplň sloupec E</v>
      </c>
    </row>
    <row r="321" spans="1:6" ht="15">
      <c r="A321" s="4">
        <v>760021058000</v>
      </c>
      <c r="B321" s="1" t="s">
        <v>563</v>
      </c>
      <c r="C321" s="1" t="s">
        <v>564</v>
      </c>
      <c r="D321" s="1">
        <v>1</v>
      </c>
      <c r="E321" s="30"/>
      <c r="F321" s="20" t="str">
        <f t="shared" si="4"/>
        <v>vyplň sloupec E</v>
      </c>
    </row>
    <row r="322" spans="1:6" ht="15">
      <c r="A322" s="4">
        <v>760023038300</v>
      </c>
      <c r="B322" s="1" t="s">
        <v>565</v>
      </c>
      <c r="C322" s="1" t="s">
        <v>566</v>
      </c>
      <c r="D322" s="1">
        <v>30</v>
      </c>
      <c r="E322" s="30"/>
      <c r="F322" s="20" t="str">
        <f t="shared" si="4"/>
        <v>vyplň sloupec E</v>
      </c>
    </row>
    <row r="323" spans="1:6" ht="15">
      <c r="A323" s="4">
        <v>760027030100</v>
      </c>
      <c r="B323" s="1" t="s">
        <v>567</v>
      </c>
      <c r="C323" s="1" t="s">
        <v>568</v>
      </c>
      <c r="D323" s="1">
        <v>15</v>
      </c>
      <c r="E323" s="30"/>
      <c r="F323" s="20" t="str">
        <f t="shared" si="4"/>
        <v>vyplň sloupec E</v>
      </c>
    </row>
    <row r="324" spans="1:6" ht="15">
      <c r="A324" s="4">
        <v>760027030200</v>
      </c>
      <c r="B324" s="1" t="s">
        <v>569</v>
      </c>
      <c r="C324" s="1" t="s">
        <v>570</v>
      </c>
      <c r="D324" s="1">
        <v>30</v>
      </c>
      <c r="E324" s="30"/>
      <c r="F324" s="20" t="str">
        <f t="shared" si="4"/>
        <v>vyplň sloupec E</v>
      </c>
    </row>
    <row r="325" spans="1:6" ht="15">
      <c r="A325" s="4">
        <v>760027030300</v>
      </c>
      <c r="B325" s="1" t="s">
        <v>571</v>
      </c>
      <c r="C325" s="1" t="s">
        <v>572</v>
      </c>
      <c r="D325" s="1">
        <v>30</v>
      </c>
      <c r="E325" s="30"/>
      <c r="F325" s="20" t="str">
        <f t="shared" si="4"/>
        <v>vyplň sloupec E</v>
      </c>
    </row>
    <row r="326" spans="1:6" ht="15">
      <c r="A326" s="4">
        <v>760027030400</v>
      </c>
      <c r="B326" s="1" t="s">
        <v>573</v>
      </c>
      <c r="C326" s="1" t="s">
        <v>574</v>
      </c>
      <c r="D326" s="1">
        <v>10</v>
      </c>
      <c r="E326" s="30"/>
      <c r="F326" s="20" t="str">
        <f t="shared" si="4"/>
        <v>vyplň sloupec E</v>
      </c>
    </row>
    <row r="327" spans="1:6" ht="15">
      <c r="A327" s="4">
        <v>860017073500</v>
      </c>
      <c r="B327" s="1" t="s">
        <v>575</v>
      </c>
      <c r="C327" s="1" t="s">
        <v>576</v>
      </c>
      <c r="D327" s="1">
        <v>5</v>
      </c>
      <c r="E327" s="30"/>
      <c r="F327" s="20" t="str">
        <f t="shared" si="4"/>
        <v>vyplň sloupec E</v>
      </c>
    </row>
    <row r="328" spans="1:6" ht="15">
      <c r="A328" s="4">
        <v>900001197700</v>
      </c>
      <c r="B328" s="1" t="s">
        <v>577</v>
      </c>
      <c r="C328" s="1" t="s">
        <v>578</v>
      </c>
      <c r="D328" s="1">
        <v>3</v>
      </c>
      <c r="E328" s="30"/>
      <c r="F328" s="20" t="str">
        <f t="shared" si="4"/>
        <v>vyplň sloupec E</v>
      </c>
    </row>
    <row r="329" spans="1:6" ht="15">
      <c r="A329" s="4">
        <v>910009700200</v>
      </c>
      <c r="B329" s="1" t="s">
        <v>579</v>
      </c>
      <c r="C329" s="1" t="s">
        <v>580</v>
      </c>
      <c r="D329" s="1">
        <v>10</v>
      </c>
      <c r="E329" s="30"/>
      <c r="F329" s="20" t="str">
        <f>IF(E329=0,"vyplň sloupec E",E329*D329)</f>
        <v>vyplň sloupec E</v>
      </c>
    </row>
    <row r="330" spans="1:6" ht="15">
      <c r="A330" s="4">
        <v>910009715900</v>
      </c>
      <c r="B330" s="1" t="s">
        <v>594</v>
      </c>
      <c r="C330" s="1" t="s">
        <v>580</v>
      </c>
      <c r="D330" s="1">
        <v>10</v>
      </c>
      <c r="E330" s="30"/>
      <c r="F330" s="20" t="str">
        <f>IF(E330=0,"vyplň sloupec E",E330*D330)</f>
        <v>vyplň sloupec E</v>
      </c>
    </row>
    <row r="331" spans="1:6" ht="15.75" thickBot="1">
      <c r="A331" s="5">
        <v>910009802200</v>
      </c>
      <c r="B331" s="6" t="s">
        <v>581</v>
      </c>
      <c r="C331" s="6" t="s">
        <v>582</v>
      </c>
      <c r="D331" s="6">
        <v>10</v>
      </c>
      <c r="E331" s="30"/>
      <c r="F331" s="21" t="str">
        <f>IF(E331=0,"vyplň sloupec E",E331*D331)</f>
        <v>vyplň sloupec E</v>
      </c>
    </row>
    <row r="332" spans="4:6" ht="15.75" thickBot="1">
      <c r="D332" s="19" t="s">
        <v>588</v>
      </c>
      <c r="E332" s="27"/>
      <c r="F332" s="28">
        <f>SUM(F8:F331)</f>
        <v>0</v>
      </c>
    </row>
    <row r="334" spans="1:5" ht="15">
      <c r="A334" s="15"/>
      <c r="B334" s="15"/>
      <c r="C334" s="15"/>
      <c r="D334" s="15"/>
      <c r="E334" s="15"/>
    </row>
    <row r="335" spans="1:5" ht="15">
      <c r="A335" s="35" t="s">
        <v>584</v>
      </c>
      <c r="B335" s="35"/>
      <c r="C335" s="16"/>
      <c r="D335" s="17"/>
      <c r="E335" s="17"/>
    </row>
    <row r="336" spans="1:5" ht="15">
      <c r="A336" s="36" t="s">
        <v>585</v>
      </c>
      <c r="B336" s="37"/>
      <c r="C336" s="38"/>
      <c r="D336" s="38"/>
      <c r="E336" s="38"/>
    </row>
    <row r="337" spans="1:5" ht="15">
      <c r="A337" s="31" t="s">
        <v>586</v>
      </c>
      <c r="B337" s="31"/>
      <c r="C337" s="39"/>
      <c r="D337" s="40"/>
      <c r="E337" s="41"/>
    </row>
    <row r="338" spans="1:5" ht="60.75" customHeight="1">
      <c r="A338" s="32" t="s">
        <v>587</v>
      </c>
      <c r="B338" s="33"/>
      <c r="C338" s="39"/>
      <c r="D338" s="40"/>
      <c r="E338" s="41"/>
    </row>
  </sheetData>
  <sheetProtection password="EC23" sheet="1"/>
  <mergeCells count="8">
    <mergeCell ref="A337:B337"/>
    <mergeCell ref="C337:E337"/>
    <mergeCell ref="A338:B338"/>
    <mergeCell ref="C338:E338"/>
    <mergeCell ref="A2:E2"/>
    <mergeCell ref="A335:B335"/>
    <mergeCell ref="A336:B336"/>
    <mergeCell ref="C336:E336"/>
  </mergeCells>
  <conditionalFormatting sqref="C2">
    <cfRule type="cellIs" priority="1" dxfId="1" operator="equal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2014-09-17T07:45:10Z</cp:lastPrinted>
  <dcterms:created xsi:type="dcterms:W3CDTF">2006-09-16T00:00:00Z</dcterms:created>
  <dcterms:modified xsi:type="dcterms:W3CDTF">2014-09-23T05:55:51Z</dcterms:modified>
  <cp:category/>
  <cp:version/>
  <cp:contentType/>
  <cp:contentStatus/>
</cp:coreProperties>
</file>